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2020年上半年、下半年、年度非施工类" sheetId="1" r:id="rId1"/>
    <sheet name="2020年上半年、下半年、年度施工类" sheetId="2" r:id="rId2"/>
    <sheet name="2020年上半年、下半年、年度设计类" sheetId="3" r:id="rId3"/>
  </sheets>
  <definedNames/>
  <calcPr fullCalcOnLoad="1"/>
</workbook>
</file>

<file path=xl/sharedStrings.xml><?xml version="1.0" encoding="utf-8"?>
<sst xmlns="http://schemas.openxmlformats.org/spreadsheetml/2006/main" count="461" uniqueCount="255">
  <si>
    <t>2020年度(下半年、年度）广元市非高速公路建设从业单位信用考评表非施工类</t>
  </si>
  <si>
    <t>考评单位：</t>
  </si>
  <si>
    <t>序号</t>
  </si>
  <si>
    <t>项目名称</t>
  </si>
  <si>
    <t>标段类别
（施工、设计、监理、试验检测）</t>
  </si>
  <si>
    <t>标段名称</t>
  </si>
  <si>
    <t>合同金额
（万元）</t>
  </si>
  <si>
    <t>承包企业</t>
  </si>
  <si>
    <t>失信行为代码/扣分</t>
  </si>
  <si>
    <t>失信行为描述</t>
  </si>
  <si>
    <t>上半年得分</t>
  </si>
  <si>
    <t>下半年得分</t>
  </si>
  <si>
    <t>年度综合得分</t>
  </si>
  <si>
    <t>排名</t>
  </si>
  <si>
    <t>苍溪县王渡渡改桥</t>
  </si>
  <si>
    <t>试验检测</t>
  </si>
  <si>
    <t>四川川北公路规划勘察设计有限公司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</si>
  <si>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3分；</t>
  </si>
  <si>
    <t>省道205线苍溪县白桥镇至云峰镇公路改建工程（苍溪县城至止点段）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</si>
  <si>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5分；</t>
  </si>
  <si>
    <t>苍溪县嘉陵江百利大桥（渡改公路桥）新建工程</t>
  </si>
  <si>
    <t>四川振通检测股份有限公司</t>
  </si>
  <si>
    <t>试验检测内业资料不完整、规范；试验检测环境差扣1分</t>
  </si>
  <si>
    <t>旺苍大峡谷森林公园建设项目林区公路（主线二期）工程</t>
  </si>
  <si>
    <t>四川科通
工程检测有限公司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</si>
  <si>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14分；</t>
  </si>
  <si>
    <t>广元山区公路专项改善工程（一期）</t>
  </si>
  <si>
    <t>监理</t>
  </si>
  <si>
    <t>四川省公路工程监理咨询有限公司</t>
  </si>
  <si>
    <t>工地巡视旁站不到位扣1分；监理各类内业档案资料不齐全扣2分；</t>
  </si>
  <si>
    <t>工地巡查记录不完整；内业各类档案资料不齐全扣1分；对施工单位未落实环保措施情况提出整改要求扣1分；</t>
  </si>
  <si>
    <t>旺苍县黄猫垭战役遗址红色旅游景区旺苍段连接公路一期</t>
  </si>
  <si>
    <t>四川诚通公路工程试验检测有限责任公司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</si>
  <si>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12分；</t>
  </si>
  <si>
    <t>中鸿亿博集团有限公司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</si>
  <si>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13分；</t>
  </si>
  <si>
    <t>国道212线广元南山隧道工程</t>
  </si>
  <si>
    <t>四川正达检测技术有限责任公司</t>
  </si>
  <si>
    <t>试验检测内业各类档案未及时分类归档扣2分；原始记录签字不齐全扣2分；仪器设备标识不清晰扣1分；实验室环境差扣1分；</t>
  </si>
  <si>
    <t>中公交通监理咨询河南有限公司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</si>
  <si>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4分；</t>
  </si>
  <si>
    <t>广元市昭化区昭化城区栖凤峡-平乐寺-紫云湖-工农水库旅游环线建设（农村公路改扩建）工程一期二标段</t>
  </si>
  <si>
    <t>四川川北公路规划勘察设计有限责任公司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</si>
  <si>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10分；</t>
  </si>
  <si>
    <t>广元市摆宴坝嘉陵江大桥工程</t>
  </si>
  <si>
    <t>四川省公路院工程监理有限公司</t>
  </si>
  <si>
    <t>工地巡查、监理旁站不到位、记录不完整、准确、规范、真实扣1分；试验检测频率不满足要求扣1分；</t>
  </si>
  <si>
    <t>工地巡查、监理旁站不到位、记录不完整、准确、规范、真实扣4分；对过程整改情况未及时复核签认的扣3分</t>
  </si>
  <si>
    <t>四川省公路工程咨询监理事务所有限责任公司</t>
  </si>
  <si>
    <t>三江新区昭化片区基础设施建设项目</t>
  </si>
  <si>
    <t>仪器设备标识不清晰扣2分；试验检测环境差扣1分；</t>
  </si>
  <si>
    <t>国道212线宝轮至卫子段公路改建工程（元坝过境段）</t>
  </si>
  <si>
    <t>监理旁站记录不完整扣1分（12月24日旁站记录不完）；试验检测频率不满足要求扣1分；监理内业各类档案资料不齐全扣1分；</t>
  </si>
  <si>
    <t>广元市昭化区亭子湖环湖旅游公路（射箭乡场镇至红岩嘉陵江桥段）新建工程</t>
  </si>
  <si>
    <t>四川省亚通工程咨询有限公司</t>
  </si>
  <si>
    <t>进度、技术资料不完整扣1分；
巡查、旁站记录不完整扣2分；
进度报告未积极提交扣1分；
安全隐患未及时制止扣1分</t>
  </si>
  <si>
    <t>巡查、旁站记录不完整扣1分；
进度报告未积极提交扣1分；
安全隐患未及时制止扣1分；对过程整改情况未及时复核签认的扣2分；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</si>
  <si>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2分；</t>
  </si>
  <si>
    <t>朝天区七盘关至曾家山旅游扶贫公路</t>
  </si>
  <si>
    <t>仪器设备档案不齐全扣1分；仪器设备摆放不合理扣1分，试验室条件不满足要求扣1分；</t>
  </si>
  <si>
    <t>下浮35.00%</t>
  </si>
  <si>
    <t>四川济通工程试验检测有限公司</t>
  </si>
  <si>
    <t>试验检测原始记录不完整扣2分；试验检测环境差扣1分；试验检测内业各类档案资料不齐全扣2分；仪器设备档案不齐全扣1分；</t>
  </si>
  <si>
    <t>四川公路工程咨询监理有限公司</t>
  </si>
  <si>
    <t>专监未及时到位扣2分；监理旁站不到位扣2分；发现安全事故隐患的，未及时制止的扣1分；</t>
  </si>
  <si>
    <t>旺苍县城嘉川至东河段公路工程</t>
  </si>
  <si>
    <t>俊成建昱工程集团有限公司</t>
  </si>
  <si>
    <t>投标书承诺人员未到位扣2分；监理内业各类档案、资料不齐全扣2分；未对工程整改情况进行及时负荷和签认扣1分；</t>
  </si>
  <si>
    <t>S105线青川木鱼至沙州公路改建工程</t>
  </si>
  <si>
    <t>1、组织机构、管理制度不够健全和落实，不满足要求的扣3分。
2、投标书承诺的试验检测负责人、技术负责人未及时到位或未经项目业主同意更换的,每人次扣2分。扣4分。</t>
  </si>
  <si>
    <t>广元港红岩作业区进港公路工程F合同段</t>
  </si>
  <si>
    <t>四川国际工程监理有限公司</t>
  </si>
  <si>
    <t>四川振通公路工程检测咨询有限公司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</si>
  <si>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15分；</t>
  </si>
  <si>
    <t>省道410线陕西宁强界至朝天段公路工程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</si>
  <si>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16分；</t>
  </si>
  <si>
    <t>试验检测原始记录不完整扣3分；试验检测环境差扣2分；试验检测内业各类档案资料不齐全扣3分；</t>
  </si>
  <si>
    <t>四川省公路工程监理事务所有限责任公司</t>
  </si>
  <si>
    <t>试验检测频率不满足要求扣1分；工地巡视旁站不到位扣2分；总监累计3天未到岗扣3分；工程验证不满足要求扣1分；</t>
  </si>
  <si>
    <t>400（暂估）</t>
  </si>
  <si>
    <t>新疆昆仑工程监理有限责任公司</t>
  </si>
  <si>
    <t>原材料抽验频率不满足要求。主要试验仪器设备未能按要求按时到位扣5分；工地巡视旁站不到位扣2分</t>
  </si>
  <si>
    <t>广元市利州区井田大桥建设工程</t>
  </si>
  <si>
    <t>北京中咨路捷工程技术咨询有限公司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</si>
  <si>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6分；</t>
  </si>
  <si>
    <t>未按规定调换监理工程师、未定期组织召开工地会议</t>
  </si>
  <si>
    <t>南流嘉陵江大桥新建工程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</si>
  <si>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8分；</t>
  </si>
  <si>
    <t>投标承诺的其他主要人员未按要求到位</t>
  </si>
  <si>
    <t>苍剑唐公路剑阁县普安镇绕城过境段</t>
  </si>
  <si>
    <t>四川康立项目管理有限责任公司</t>
  </si>
  <si>
    <t>试验检测频率不满足要求扣1分；监理内业各类档案资料不完整扣3分；相关人员未按要求到位扣5分；</t>
  </si>
  <si>
    <t>中成建充集团有限公司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</si>
  <si>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9分；</t>
  </si>
  <si>
    <t>派驻的监理工程师未及时进行岗位登记</t>
  </si>
  <si>
    <t>旁站记录内容记录不详细扣2分；抽检频率不满足要求1分；监理内业各类档案资料不齐全扣2分；未及时想也祝提交工程进度报告扣1分；未定期检查、督促施工单位安全生产工作扣1分；</t>
  </si>
  <si>
    <t>四川跃通公路工程监理有限公司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</si>
  <si>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分；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</si>
  <si>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7分；</t>
  </si>
  <si>
    <t>剑阁县普安城区刘家河至二道拱桥过境段公路改建工程施工</t>
  </si>
  <si>
    <t>总监缺岗9天扣3分；资料归档不完整、齐全、规范扣2.5分； 监理旁站不到位，记录不完整、准确扣2分；未及时向业主提交工程进度报告扣1分；              发现安全事故隐患的，未及时制止扣1分；</t>
  </si>
  <si>
    <t>总监累计缺岗9天扣3分；管理制度不健全扣2分；监理旁站不到位、记录不完整、准确扣2分；发现安全事故隐患的未及时制止扣3分</t>
  </si>
  <si>
    <t>广元市利州区S301三堆羊盘至青川观音店段公路改建工程一期工程A2标段</t>
  </si>
  <si>
    <t>总监累计缺岗10天、未定期召开工地例会扣4分；抽检频率不满足要求扣1分；监理各类内业档案资料不齐全扣3分；工地巡视旁站不到位扣2分</t>
  </si>
  <si>
    <t>总监累计缺岗10天、未定期召开工地例会扣4分；监理各类档案资料不齐全扣3分；工地巡查监理旁站不到位扣1分；检测频率不满足要求扣2分；</t>
  </si>
  <si>
    <t>600（暂估）</t>
  </si>
  <si>
    <t>在一般质量事故中，监理现场监督不到位</t>
  </si>
  <si>
    <t>北京华路捷公路工程技术咨询有限公司</t>
  </si>
  <si>
    <t>投标书承诺的总监理工程师、驻地监理工程师未按时到位或未经项目业主同意更换的，每人次扣2分;共计扣6分；总监理工程师、驻地监理工程师未经项目业主同意累计缺岗3天以上的，每3天每人次扣1分，以此类推;共计扣4分；投标书承诺的其它主要人员未按时到位或未经项目业主同意更换的，每人次扣1分。共计扣2分；质量监理组织机构、管理制度不完善，共计扣1分；监理工作大纲及实施细则内容不完善，共计扣11分；</t>
  </si>
  <si>
    <t>投标承诺的总监理工程师、驻地监理工程师未到场，扣8分；投标书承诺的其他主要人员未按要求到位，扣4分；主要试验仪器未到位，扣4分；内业资料不齐全，扣1分；监理旁站不到位，记录不真实，扣2分。</t>
  </si>
  <si>
    <t>2020年度(下半年、年度）广元市非高速公路建设从业单位信用考评表施工类</t>
  </si>
  <si>
    <t>施工</t>
  </si>
  <si>
    <t>四川公路桥梁建设集团有限公司</t>
  </si>
  <si>
    <t>未经业主、监理许可将机械设备撤离出场扣1分；材料堆放杂、乱、差扣1分；外观质量存在缺陷扣1分；</t>
  </si>
  <si>
    <t>材料的投入不能保证进度计划的实现扣1分；内业各类档案资料不齐全扣2分；</t>
  </si>
  <si>
    <t>辽宁五洲公路工程有限责任公司</t>
  </si>
  <si>
    <t>外观质量缺陷扣2分、质量不合格整改扣1分</t>
  </si>
  <si>
    <t>四川川交路桥有限责任公司</t>
  </si>
  <si>
    <t>设备材料堆放杂、乱、差扣1分；外观质量存在缺陷扣2分</t>
  </si>
  <si>
    <t>各分部分项工程施工前，无计划安排及保障功能措施扣1分；内业各类档案资料不齐全扣2分</t>
  </si>
  <si>
    <t>中铁十五局集团有限公司</t>
  </si>
  <si>
    <t>因施工质量不合格被监理、业主发出整改通知书扣1分；设备材料堆放杂、乱、差扣1分；外观质量存在缺陷扣1分；</t>
  </si>
  <si>
    <t>四川润和建筑工程有限公司</t>
  </si>
  <si>
    <t>未经业主、监理许可将机械设备撤离出场</t>
  </si>
  <si>
    <t>四川鼎祥路桥工程有限公司</t>
  </si>
  <si>
    <t>外观质量存在缺陷扣2分隐蔽工程未验收擅自进入下道工序施工扣2分</t>
  </si>
  <si>
    <t>苍剑唐公路剑阁县普安镇绕城过境段项目</t>
  </si>
  <si>
    <t>中国水利水电第五工程局有限公司</t>
  </si>
  <si>
    <t>外观质量存在缺陷扣1分；设备材料堆放杂、乱、差扣2分；未落实有关环保措施扣1分；</t>
  </si>
  <si>
    <t>内业各类档案资料不齐全扣3分；设备材料堆放杂、乱、差的扣2分；</t>
  </si>
  <si>
    <t>施工便道未定期养护/扣1分
未经监理工程师同意将机械撤离出场/扣1分；施工2#便道未定期养护/未经监理工程师同意将1台强夯机撤场；外观质量存在缺陷扣1分；设备材料堆放杂、乱、差扣1分</t>
  </si>
  <si>
    <t>四川中路建设集团有限公司</t>
  </si>
  <si>
    <t>现场施工场地管理混乱</t>
  </si>
  <si>
    <t xml:space="preserve">发出整改通知书扣3分；
外观质量存在缺陷扣1分；
技术、进度档案资料缺失扣1分；
</t>
  </si>
  <si>
    <t>道隧集团工程有限公司</t>
  </si>
  <si>
    <t>设备材料堆放杂、乱、差扣2分；外观质量存在缺陷扣1分</t>
  </si>
  <si>
    <t>四川路桥桥梁工程有限责任公司</t>
  </si>
  <si>
    <t>投标书承诺的项目经理、项目技术负责人未按时到位或未经项目业主同意更换的，每人次扣2分;共计扣4分；
项目经理、项目技术负责人未经项目业主同意累计缺岗3天以上的，每3天每人次扣1分，以此类推;共计扣4分；
投标书承诺的其它主要人员未按时到位或未经项目业主同意更换的，每人次扣1分，共计扣2分；
质量组织机构、管理制度不完善的扣1分，共计扣1分；
外观质量存在缺陷的，扣1分；</t>
  </si>
  <si>
    <t>1、投标书承诺的其它主要人员未按时到位或未经项目业主同意更换的，每人次扣1分共计扣3分；
2、外观质量存在缺陷的，扣2分；</t>
  </si>
  <si>
    <t>外观质量存在缺陷扣1分；隐蔽工程未验收擅自进入下道工序施工扣2分；未按规定进行检测扣2分；未落实环保措施扣3分；</t>
  </si>
  <si>
    <t>未严格落实环保措施扣3分；设备材料堆放杂、乱差扣2分</t>
  </si>
  <si>
    <t>广元市利州区S301三堆羊盘至青川观音店段公路改建工程一期工程A4标段</t>
  </si>
  <si>
    <t>项目经理累计缺岗7天、技术负责人累计缺岗6天扣4分；外观质量存在缺陷扣1分；设备材料堆放杂、乱、差扣1分</t>
  </si>
  <si>
    <t>项目经理累计缺岗7天、技术负责人累计缺岗6天扣4分；内业各类档案资料不齐全扣3分；</t>
  </si>
  <si>
    <t>四川天鸿建设有限公司</t>
  </si>
  <si>
    <t>投标书承诺的项目经理、项目技术负责人未按时到位，扣4分；内业资料不齐全，扣1分；施工设备材料堆放混乱，扣2分。</t>
  </si>
  <si>
    <t>广元市路桥工程总公司</t>
  </si>
  <si>
    <t>项目技术负责人未按时到位，扣2分；进度安排控制不合理，扣2分；内业资料不齐全，扣1分；施工设备材料堆放混乱，未定期养护施工便道，扣2分。</t>
  </si>
  <si>
    <t>54000（暂估）</t>
  </si>
  <si>
    <t>材料设备堆放杂、乱、差扣1分外观质量存在缺陷扣2分；</t>
  </si>
  <si>
    <t>片石混凝土片石含量超标扣2分；质量保证体系不健全扣3分；内业资料不全扣2分；</t>
  </si>
  <si>
    <t>部分外观质量存在缺陷；未及时编制月度计划；自检资料未进行归档；现场部分区域管理较混乱。</t>
  </si>
  <si>
    <t>质量保证体系不健全扣3分；内业资料不全扣2分；施工现场管理混乱扣2分；未建立健全安全生产规章制度扣2分</t>
  </si>
  <si>
    <t>未对毗邻建筑物、地下管线采取有效保护，内页资料不齐全，未及时规档</t>
  </si>
  <si>
    <t>攀枝花攀甬路桥建设有限公司</t>
  </si>
  <si>
    <t>内业资料不规范           特殊季节施工预防措施不健全</t>
  </si>
  <si>
    <t>一标段</t>
  </si>
  <si>
    <t>四川懋丰公路工程有限公司</t>
  </si>
  <si>
    <t>项目经理缺岗9天扣3分；                质量组织机构、管理制度不完善扣1分；因施工质量不合格被监理、业主或质量监督机构发出整改通知书3次扣3分；                 内业档案资料不齐全扣2分；应急预案不健全扣0.5分；              材料堆放杂乱差，现场管理混乱扣1分</t>
  </si>
  <si>
    <t>项目经理累计缺岗9天扣3分；技术负责人缺岗6天扣2分；隐蔽工程擅自覆盖扣2分；因施工质量不合格被监理、业主或质监机构发出整改通知3次扣3分；内业档案资料不齐全扣2分；</t>
  </si>
  <si>
    <t>二标段</t>
  </si>
  <si>
    <t>四川建臣建筑工程有限公司</t>
  </si>
  <si>
    <t>2020年度(下半年、年度）广元市非高速公路建设从业单位信用考评表勘察设计类</t>
  </si>
  <si>
    <t>四川省公路规划勘察设计研究院有限公司</t>
  </si>
  <si>
    <t>未按时合同约定时间安排家庭教育设计文件扣5分；后期服务时间不满足要求的扣11分</t>
  </si>
  <si>
    <t>未按时合同约定时间安排家庭教育设计文件扣5分；后期服务时间不满足要求的扣6分</t>
  </si>
  <si>
    <t>四川省林业勘察设计研究院</t>
  </si>
  <si>
    <t>未按时合同约定时间安排家庭教育设计文件扣5分；后期服务时间不满足要求的扣7分</t>
  </si>
  <si>
    <t>未按时合同约定时间安排家庭教育设计文件扣5分；后期服务时间不满足要求的扣12分</t>
  </si>
  <si>
    <t>后期服务时间不满足投标承诺扣1分，后期服务人员数量不满足要求扣1分；</t>
  </si>
  <si>
    <t>后期服务时间不满足投标承诺扣4分；</t>
  </si>
  <si>
    <t>勘察设计深度不足扣1分</t>
  </si>
  <si>
    <t>四川省交通运输厅公路规划勘察设计研究院有限公司</t>
  </si>
  <si>
    <t>未按时合同约定时间安排家庭教育设计文件扣5分；后期服务时间不满足要求的扣9分</t>
  </si>
  <si>
    <t>设计变更图纸未按相关规定时间及时提交扣2分；后期服务时间不满足要求扣2分</t>
  </si>
  <si>
    <t>苏交科集团股份有限公司</t>
  </si>
  <si>
    <t>前期设计进度滞后扣1分、设计深度不足扣1分；后期服饰时间不满足要求扣2分；后期服务人员数量未按承诺到位扣2分；</t>
  </si>
  <si>
    <t>中设设计集团股份有限公司</t>
  </si>
  <si>
    <t>投入仪器设备与投标书承诺不符扣2分；后去服务时间不满足要求扣2分；后期服务人员数量不满足要求扣2分；</t>
  </si>
  <si>
    <t>设计变更图纸未按相关规定时间及时提交扣2分</t>
  </si>
  <si>
    <t>投入的仪器设备与投标承诺书不符；投入使用测量全站仪比投标承诺书少1台；后期服务时间不满足要求扣1分；后期服务人员数量不满足要求扣2分</t>
  </si>
  <si>
    <t>华设设计集团股份有限公司</t>
  </si>
  <si>
    <t>设计变更图纸未按相关规定时间及时提交扣2分；后期服务时间不满足要求扣1分看；后期服务人员数量不满足要求扣2分；</t>
  </si>
  <si>
    <t>中铁二院工程集团有限责任公司</t>
  </si>
  <si>
    <t>后期服务时间不满足要求扣3分；后期服务人员数量未按承诺到岗扣2分</t>
  </si>
  <si>
    <t>后期服务时间不满足投标承诺扣5分</t>
  </si>
  <si>
    <t>施工设计图成果提交时间不满足合同约定</t>
  </si>
  <si>
    <t>未按时合同约定时间安排家庭教育设计文件扣5分；后期服务时间不满足要求的扣10分</t>
  </si>
  <si>
    <t>签章不全</t>
  </si>
  <si>
    <t>四川省交通运输厅规划勘察设计研究院</t>
  </si>
  <si>
    <t>1、设计变更图纸未按相关规定时限提交，每次扣2分，共计扣6分。</t>
  </si>
  <si>
    <t>以财评工程直接费为基数进行计算后并下浮30%</t>
  </si>
  <si>
    <t>勘察设计深度不足扣2分；后去服务人员数量不满足要求扣2分；后期服务时间不满足要求扣1分</t>
  </si>
  <si>
    <t>核工业西南勘察设计研究院</t>
  </si>
  <si>
    <t>设计深度不满足要求扣5分</t>
  </si>
  <si>
    <t>勘察设计的质量和深度不满足业主行业技术规范和合同要求扣8分；</t>
  </si>
  <si>
    <t>中国华西工程设计建设有限公司</t>
  </si>
  <si>
    <t>未及时到位投标书承诺的其他专业负责人扣5分</t>
  </si>
  <si>
    <t>悉地（苏州）勘察设计顾问有限公司</t>
  </si>
  <si>
    <t>未按时合同约定时间安排家庭教育设计文件扣5分；后期服务时间不满足要求的扣8分</t>
  </si>
  <si>
    <t>设计变更图纸未及时提供、后期服务时间未达到规定时间</t>
  </si>
  <si>
    <t>未按时合同约定时间安排家庭教育设计文件扣5分；后期服务时间不满足要求的扣5分</t>
  </si>
  <si>
    <t>提交外业成果的时间不满足合同约定</t>
  </si>
  <si>
    <t>勘察设计深度不足扣5分；后期服务时间不满足要求扣2分；</t>
  </si>
  <si>
    <t>设计变更图纸未按相关规定时限提交，每次扣2分，共计扣4分。</t>
  </si>
  <si>
    <t>剑阁县普安城区刘家河至二道拱桥过境段公路改建工程</t>
  </si>
  <si>
    <t>设备材料堆放杂、乱、差扣1分；外观质量存在缺陷扣1分；</t>
  </si>
  <si>
    <t>结构物外观有缺陷扣1分；未落实有关环保措施扣1分；</t>
  </si>
  <si>
    <t>因施工质量不合格被监理、业主发出整改通知书扣1分；设备材料堆放杂、乱、差扣1分；外观质量存在缺陷的，扣1分</t>
  </si>
  <si>
    <t>进度安排不合理，桥梁进站缓慢扣1分；试验检测原始记录和报告不完整扣1分；内业资料不齐全扣1分；未落实有关环保措施扣1分</t>
  </si>
  <si>
    <t>内业资料不齐全，扣1分</t>
  </si>
  <si>
    <t>施工浆砌挡墙质量不合格被监理指令返工</t>
  </si>
  <si>
    <t>发出整改通知书扣2分；
技术、进度档案资料缺失扣1；设备材料堆放杂乱差扣1；</t>
  </si>
  <si>
    <t>外观质量存在缺陷扣2分；设备材料堆放杂、乱、差扣2分；</t>
  </si>
  <si>
    <t>勘察设计深度不足扣1分；后期服务时间不满足要求扣2分</t>
  </si>
  <si>
    <t>后期服务时间不满足要求扣5分</t>
  </si>
  <si>
    <t>设计代表未常驻现场扣2分；后期服务时间不满足要求扣5分</t>
  </si>
  <si>
    <t>后期服务时间不满足要求扣3分</t>
  </si>
  <si>
    <t>各分部分项工程施工前无计划安排及保障功能措施扣1分；内业各类档案资料不齐全扣1分；</t>
  </si>
  <si>
    <t>对主管部门的要求落实不到位，后期图纸进度滞后扣2分</t>
  </si>
  <si>
    <t>设计变更图纸未按相关规定时间及时提交扣1分；后期服务时间不满足要求扣3分；</t>
  </si>
  <si>
    <t>未按投标承诺配备后期服务人员扣2分；设计变更图纸未按规定时限提交扣2分；后期服务时间不满足要求扣1分</t>
  </si>
  <si>
    <t>项目经理累计缺岗6天扣2分；技术负责人累计缺岗9天扣3分；质量组织机构、管理制度部落实扣4分；外观质量存在缺陷扣1分；未落实有关环保措施扣3分</t>
  </si>
  <si>
    <t>收到监理整改指令扣2分；外观质量存在缺陷扣2分；设备材料堆放杂、乱、差扣2分；</t>
  </si>
  <si>
    <t>工地巡查、监理旁站不到位、记录不完整、准确、规范、真实扣1分；对过程整改情况未及时复核签认的扣1分</t>
  </si>
  <si>
    <t>工地巡查旁站不到位扣1分；内业各类档案资料不齐全扣1分；对施工单位未落实环保措施情况提出整改要求扣1分；</t>
  </si>
  <si>
    <t>监理内业各类档案资料不齐全扣1分；工地巡视不到位扣1分</t>
  </si>
  <si>
    <t>1、组织机构、管理制度不够健全和落实，不满足要求的扣1-5分。共计扣1分。
2、投标书承诺的试验检测负责人、技术负责人未及时到位或未经项目业主同意更换的,每人次扣2分。共计扣4分。</t>
  </si>
  <si>
    <t>内业管理不完善扣1分；试验室环境不整洁干净扣1分，试验检测内业各类档案不齐全扣2分；组织机构、管理制度不够健全和落实，不满足要求的扣1-5分。共计扣1分</t>
  </si>
  <si>
    <t>工地巡查旁站不到位扣2分；内业各类档案资料不齐全扣3分；组织机构、管理制度不够健全和落实，不满足要求的扣1-5分。共计扣4分</t>
  </si>
  <si>
    <t>主要试验仪器设备未到位扣3分；监理内业各类档案资料不齐全扣2分；监理质量管理措施不健全扣2分</t>
  </si>
  <si>
    <t>进度控制工作计划采取的保证措施不得力扣3分；工地巡查、监理旁站不到位、记录不完整、准确、规范、真实扣4分；对过程整改情况未及时复核签认的扣3分；</t>
  </si>
  <si>
    <t>试验检测原始记录不完整扣1分；试验检测环境差扣1分；试验检测内业各类档案资料不齐全扣1分；</t>
  </si>
  <si>
    <t>试验检测频率偏低扣2分，试验室环境不整洁干净扣2分，试验检测内业各类档案不齐全扣2分；</t>
  </si>
  <si>
    <t xml:space="preserve">
1、投标书承诺的其它主要人员未按时到位或未经项目业主同意更换的，每人次扣1分。共计扣1分。
2、质量监理组织机构、管理制度不完善，共计扣1分。
3、监理工作大纲及实施细则内容不完善，共计扣1分。</t>
  </si>
  <si>
    <t>试验检测频率偏低扣2分，试验室环境不整洁干净扣1分，试验检测内业各类档案不齐全扣2分；组织机构、管理制度不够健全和落实，不满足要求的扣1-5分。共计扣4分</t>
  </si>
  <si>
    <t>试验检测频率偏低扣2分，试验室环境不整洁干净扣1分，试验检测内业各类档案不齐全扣2分；组织机构、管理制度不够健全和落实，不满足要求的扣1-5分。共计扣5分</t>
  </si>
  <si>
    <t>投标承诺的其他主要人员未按要求到位</t>
  </si>
  <si>
    <t>相关人员未按要求到位；监理内业各类档案资料不齐全扣2分；</t>
  </si>
  <si>
    <t>相关人员未按要求到位扣4分；工地巡查、监理旁站不到位、记录不完整、准确、规范、真实扣4分；</t>
  </si>
  <si>
    <t>原始记录信息不全扣3分；试验检测频率偏低扣2分，试验室环境不整洁干净扣1分，试验检测内业各类档案不齐全扣2分；</t>
  </si>
  <si>
    <t>试验检测报告不完整（漏签、漏盖章）；工地巡查旁站不到位扣2分；内业各类档案资料不齐全扣3分；组织机构、管理制度不够健全和落实，不满足要求的扣1-5分。共计扣4分</t>
  </si>
  <si>
    <t>试验检测内业各类档案资料未及时分门别类归档扣3分；使用仪器设备档案不齐全扣3分；组织机构、管理制度不够健全和落实，不满足要求的扣1-5分。共计扣3分</t>
  </si>
  <si>
    <t>督促施工单位安全生产工作具体措施不能满足要求扣2分；工地巡查、监理旁站不到位、记录不完整、准确、规范、真实扣4分；</t>
  </si>
  <si>
    <t>试验检测报告不完整扣3分；试验检测环境不满足要求扣5分；组织机构、管理制度不够健全和落实，不满足要求的扣1-5分。共计扣1分</t>
  </si>
  <si>
    <t>试验检测原始记录不完整扣2分；试验检测环境差扣1分；试验检测内业各类档案资料不齐全扣2分；</t>
  </si>
  <si>
    <t>设计</t>
  </si>
  <si>
    <t>后期服务时间不满足投标承诺少2人•天扣2分；后期服务时间不满足要求扣1分</t>
  </si>
  <si>
    <t>后期服务时间不满足要求扣5分；勘察设计深度不足扣2分；设计代表未常驻现场扣2分</t>
  </si>
  <si>
    <t>后期服务时间不满足要求扣4分；勘察设计深度不足扣1分</t>
  </si>
  <si>
    <t>对施工单位未落实环保措施情况，未提出书面整改要求扣1分；总监累计缺岗扣1分；发现安全事故隐患，是否及时制止或采取措施扣3分</t>
  </si>
  <si>
    <t>未定期向业主提交项目投资控制及存在问题报告扣1分；工地巡查、监理旁站不到位、记录不完整、准确、规范、真实扣4分；</t>
  </si>
  <si>
    <t xml:space="preserve">
1、质量监理组织机构、管理制度不完善，共计扣3分。
2、监理工作大纲及实施细则内容不完善，共计扣3分。</t>
  </si>
  <si>
    <t>施工A</t>
  </si>
  <si>
    <t>施工B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</si>
</sst>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3" fillId="32" borderId="10" xfId="42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A28">
      <selection activeCell="A11" sqref="A11:IV11"/>
    </sheetView>
  </sheetViews>
  <sheetFormatPr defaultColWidth="9.00390625" defaultRowHeight="14.25"/>
  <cols>
    <col min="1" max="1" width="6.375" style="1" customWidth="1"/>
    <col min="2" max="2" width="10.875" style="1" customWidth="1"/>
    <col min="3" max="3" width="9.00390625" style="1" customWidth="1"/>
    <col min="4" max="4" width="7.625" style="1" customWidth="1"/>
    <col min="5" max="5" width="8.75390625" style="1" customWidth="1"/>
    <col min="6" max="6" width="9.00390625" style="1" customWidth="1"/>
    <col min="7" max="7" width="9.00390625" style="1" hidden="1" customWidth="1"/>
    <col min="8" max="8" width="24.00390625" style="1" hidden="1" customWidth="1"/>
    <col min="9" max="9" width="9.00390625" style="1" customWidth="1"/>
    <col min="10" max="10" width="21.625" style="1" customWidth="1"/>
    <col min="11" max="11" width="8.50390625" style="1" customWidth="1"/>
    <col min="12" max="13" width="7.625" style="1" customWidth="1"/>
    <col min="14" max="14" width="7.50390625" style="1" customWidth="1"/>
    <col min="15" max="16384" width="9.00390625" style="1" customWidth="1"/>
  </cols>
  <sheetData>
    <row r="1" spans="1:14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1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8</v>
      </c>
      <c r="J3" s="4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ht="77.25" customHeight="1">
      <c r="A4" s="5">
        <v>1</v>
      </c>
      <c r="B4" s="5" t="s">
        <v>44</v>
      </c>
      <c r="C4" s="7" t="s">
        <v>27</v>
      </c>
      <c r="D4" s="7"/>
      <c r="E4" s="7">
        <v>611.72</v>
      </c>
      <c r="F4" s="7" t="s">
        <v>45</v>
      </c>
      <c r="G4" s="5">
        <v>2</v>
      </c>
      <c r="H4" s="6" t="s">
        <v>46</v>
      </c>
      <c r="I4" s="9">
        <v>2</v>
      </c>
      <c r="J4" s="5" t="s">
        <v>224</v>
      </c>
      <c r="K4" s="9">
        <v>98</v>
      </c>
      <c r="L4" s="9">
        <v>98</v>
      </c>
      <c r="M4" s="9">
        <v>98</v>
      </c>
      <c r="N4" s="5">
        <v>1</v>
      </c>
    </row>
    <row r="5" spans="1:14" ht="70.5" customHeight="1">
      <c r="A5" s="5">
        <v>2</v>
      </c>
      <c r="B5" s="5" t="s">
        <v>26</v>
      </c>
      <c r="C5" s="5" t="s">
        <v>27</v>
      </c>
      <c r="D5" s="5"/>
      <c r="E5" s="5">
        <v>438</v>
      </c>
      <c r="F5" s="5" t="s">
        <v>28</v>
      </c>
      <c r="G5" s="5">
        <v>3</v>
      </c>
      <c r="H5" s="6" t="s">
        <v>29</v>
      </c>
      <c r="I5" s="5">
        <v>2</v>
      </c>
      <c r="J5" s="5" t="s">
        <v>30</v>
      </c>
      <c r="K5" s="5">
        <v>97</v>
      </c>
      <c r="L5" s="5">
        <v>98</v>
      </c>
      <c r="M5" s="5">
        <v>97.5</v>
      </c>
      <c r="N5" s="5">
        <v>2</v>
      </c>
    </row>
    <row r="6" spans="1:14" ht="60.75" customHeight="1">
      <c r="A6" s="5">
        <v>3</v>
      </c>
      <c r="B6" s="5" t="s">
        <v>26</v>
      </c>
      <c r="C6" s="5" t="s">
        <v>27</v>
      </c>
      <c r="D6" s="5"/>
      <c r="E6" s="5">
        <v>357.7</v>
      </c>
      <c r="F6" s="5" t="s">
        <v>48</v>
      </c>
      <c r="G6" s="5">
        <v>3</v>
      </c>
      <c r="H6" s="6" t="s">
        <v>29</v>
      </c>
      <c r="I6" s="5">
        <v>3</v>
      </c>
      <c r="J6" s="5" t="s">
        <v>225</v>
      </c>
      <c r="K6" s="5">
        <v>97</v>
      </c>
      <c r="L6" s="5">
        <v>97</v>
      </c>
      <c r="M6" s="5">
        <v>97</v>
      </c>
      <c r="N6" s="5">
        <v>3</v>
      </c>
    </row>
    <row r="7" spans="1:14" ht="67.5" customHeight="1">
      <c r="A7" s="5">
        <v>4</v>
      </c>
      <c r="B7" s="14" t="s">
        <v>70</v>
      </c>
      <c r="C7" s="14" t="s">
        <v>15</v>
      </c>
      <c r="D7" s="14"/>
      <c r="E7" s="14">
        <v>200</v>
      </c>
      <c r="F7" s="14" t="s">
        <v>72</v>
      </c>
      <c r="G7" s="14"/>
      <c r="H7" s="15" t="s">
        <v>73</v>
      </c>
      <c r="I7" s="14">
        <v>3</v>
      </c>
      <c r="J7" s="14" t="s">
        <v>232</v>
      </c>
      <c r="K7" s="14">
        <v>97</v>
      </c>
      <c r="L7" s="14">
        <v>97</v>
      </c>
      <c r="M7" s="14">
        <v>97</v>
      </c>
      <c r="N7" s="5">
        <v>4</v>
      </c>
    </row>
    <row r="8" spans="1:14" ht="85.5" customHeight="1">
      <c r="A8" s="5">
        <v>5</v>
      </c>
      <c r="B8" s="5" t="s">
        <v>20</v>
      </c>
      <c r="C8" s="5" t="s">
        <v>27</v>
      </c>
      <c r="D8" s="5"/>
      <c r="E8" s="5">
        <v>502.32</v>
      </c>
      <c r="F8" s="5" t="s">
        <v>63</v>
      </c>
      <c r="G8" s="5">
        <v>5</v>
      </c>
      <c r="H8" s="6" t="s">
        <v>64</v>
      </c>
      <c r="I8" s="5">
        <v>5</v>
      </c>
      <c r="J8" s="5" t="s">
        <v>251</v>
      </c>
      <c r="K8" s="5">
        <v>95</v>
      </c>
      <c r="L8" s="5">
        <v>95</v>
      </c>
      <c r="M8" s="5">
        <v>95</v>
      </c>
      <c r="N8" s="5">
        <v>5</v>
      </c>
    </row>
    <row r="9" spans="1:14" ht="69" customHeight="1">
      <c r="A9" s="5">
        <v>6</v>
      </c>
      <c r="B9" s="5" t="s">
        <v>70</v>
      </c>
      <c r="C9" s="5" t="s">
        <v>27</v>
      </c>
      <c r="D9" s="5"/>
      <c r="E9" s="5">
        <v>260</v>
      </c>
      <c r="F9" s="5" t="s">
        <v>71</v>
      </c>
      <c r="G9" s="5">
        <v>8</v>
      </c>
      <c r="H9" s="5"/>
      <c r="I9" s="5">
        <v>2</v>
      </c>
      <c r="J9" s="5" t="s">
        <v>226</v>
      </c>
      <c r="K9" s="5">
        <v>92</v>
      </c>
      <c r="L9" s="5">
        <v>98</v>
      </c>
      <c r="M9" s="5">
        <v>95</v>
      </c>
      <c r="N9" s="5">
        <v>6</v>
      </c>
    </row>
    <row r="10" spans="1:14" ht="60" customHeight="1">
      <c r="A10" s="5">
        <v>7</v>
      </c>
      <c r="B10" s="5" t="s">
        <v>51</v>
      </c>
      <c r="C10" s="5" t="s">
        <v>27</v>
      </c>
      <c r="D10" s="5"/>
      <c r="E10" s="5">
        <v>699.81</v>
      </c>
      <c r="F10" s="5" t="s">
        <v>45</v>
      </c>
      <c r="G10" s="5">
        <v>3</v>
      </c>
      <c r="H10" s="6" t="s">
        <v>52</v>
      </c>
      <c r="I10" s="5">
        <v>7</v>
      </c>
      <c r="J10" s="5" t="s">
        <v>47</v>
      </c>
      <c r="K10" s="5">
        <v>97</v>
      </c>
      <c r="L10" s="5">
        <v>93</v>
      </c>
      <c r="M10" s="5">
        <v>95</v>
      </c>
      <c r="N10" s="5">
        <v>7</v>
      </c>
    </row>
    <row r="11" spans="1:14" ht="99" customHeight="1">
      <c r="A11" s="5">
        <v>8</v>
      </c>
      <c r="B11" s="8" t="s">
        <v>53</v>
      </c>
      <c r="C11" s="5" t="s">
        <v>27</v>
      </c>
      <c r="D11" s="8"/>
      <c r="E11" s="5">
        <v>627.07</v>
      </c>
      <c r="F11" s="5" t="s">
        <v>54</v>
      </c>
      <c r="G11" s="5">
        <v>5</v>
      </c>
      <c r="H11" s="6" t="s">
        <v>55</v>
      </c>
      <c r="I11" s="5">
        <v>5</v>
      </c>
      <c r="J11" s="5" t="s">
        <v>56</v>
      </c>
      <c r="K11" s="5">
        <v>95</v>
      </c>
      <c r="L11" s="5">
        <v>95</v>
      </c>
      <c r="M11" s="5">
        <v>95</v>
      </c>
      <c r="N11" s="5">
        <v>8</v>
      </c>
    </row>
    <row r="12" spans="1:14" ht="147" customHeight="1">
      <c r="A12" s="5">
        <v>9</v>
      </c>
      <c r="B12" s="5" t="s">
        <v>68</v>
      </c>
      <c r="C12" s="5" t="s">
        <v>27</v>
      </c>
      <c r="D12" s="5"/>
      <c r="E12" s="5">
        <v>279.74</v>
      </c>
      <c r="F12" s="5" t="s">
        <v>96</v>
      </c>
      <c r="G12" s="5"/>
      <c r="H12" s="6" t="s">
        <v>97</v>
      </c>
      <c r="I12" s="5">
        <v>3</v>
      </c>
      <c r="J12" s="5" t="s">
        <v>234</v>
      </c>
      <c r="K12" s="5">
        <v>92</v>
      </c>
      <c r="L12" s="5">
        <v>97</v>
      </c>
      <c r="M12" s="5">
        <v>94.5</v>
      </c>
      <c r="N12" s="5">
        <v>9</v>
      </c>
    </row>
    <row r="13" spans="1:14" ht="121.5" customHeight="1">
      <c r="A13" s="5">
        <v>10</v>
      </c>
      <c r="B13" s="5" t="s">
        <v>20</v>
      </c>
      <c r="C13" s="5" t="s">
        <v>15</v>
      </c>
      <c r="D13" s="5"/>
      <c r="E13" s="5">
        <v>220.902</v>
      </c>
      <c r="F13" s="5" t="s">
        <v>21</v>
      </c>
      <c r="G13" s="5">
        <v>2</v>
      </c>
      <c r="H13" s="6" t="s">
        <v>22</v>
      </c>
      <c r="I13" s="5">
        <v>9</v>
      </c>
      <c r="J13" s="5" t="s">
        <v>229</v>
      </c>
      <c r="K13" s="5">
        <v>98</v>
      </c>
      <c r="L13" s="5">
        <v>91</v>
      </c>
      <c r="M13" s="5">
        <v>94.5</v>
      </c>
      <c r="N13" s="5">
        <v>10</v>
      </c>
    </row>
    <row r="14" spans="1:14" ht="90" customHeight="1">
      <c r="A14" s="5">
        <v>11</v>
      </c>
      <c r="B14" s="5" t="s">
        <v>36</v>
      </c>
      <c r="C14" s="5" t="s">
        <v>15</v>
      </c>
      <c r="D14" s="5"/>
      <c r="E14" s="5">
        <v>310</v>
      </c>
      <c r="F14" s="5" t="s">
        <v>37</v>
      </c>
      <c r="G14" s="5">
        <v>6</v>
      </c>
      <c r="H14" s="6" t="s">
        <v>38</v>
      </c>
      <c r="I14" s="5">
        <v>5</v>
      </c>
      <c r="J14" s="5" t="s">
        <v>228</v>
      </c>
      <c r="K14" s="5">
        <v>94</v>
      </c>
      <c r="L14" s="5">
        <v>95</v>
      </c>
      <c r="M14" s="5">
        <v>94.5</v>
      </c>
      <c r="N14" s="5">
        <v>11</v>
      </c>
    </row>
    <row r="15" spans="1:14" ht="72.75" customHeight="1">
      <c r="A15" s="5">
        <v>12</v>
      </c>
      <c r="B15" s="5" t="s">
        <v>14</v>
      </c>
      <c r="C15" s="5" t="s">
        <v>15</v>
      </c>
      <c r="D15" s="5"/>
      <c r="E15" s="5">
        <v>28</v>
      </c>
      <c r="F15" s="5" t="s">
        <v>16</v>
      </c>
      <c r="G15" s="5"/>
      <c r="H15" s="6" t="s">
        <v>17</v>
      </c>
      <c r="I15" s="5">
        <v>9</v>
      </c>
      <c r="J15" s="5" t="s">
        <v>235</v>
      </c>
      <c r="K15" s="5">
        <v>98</v>
      </c>
      <c r="L15" s="5">
        <v>91</v>
      </c>
      <c r="M15" s="5">
        <v>94.5</v>
      </c>
      <c r="N15" s="5">
        <v>12</v>
      </c>
    </row>
    <row r="16" spans="1:14" ht="62.25" customHeight="1">
      <c r="A16" s="5">
        <v>13</v>
      </c>
      <c r="B16" s="8" t="s">
        <v>53</v>
      </c>
      <c r="C16" s="7" t="s">
        <v>15</v>
      </c>
      <c r="D16" s="8"/>
      <c r="E16" s="7" t="s">
        <v>60</v>
      </c>
      <c r="F16" s="5" t="s">
        <v>61</v>
      </c>
      <c r="G16" s="13">
        <v>6</v>
      </c>
      <c r="H16" s="6" t="s">
        <v>62</v>
      </c>
      <c r="I16" s="5">
        <v>5</v>
      </c>
      <c r="J16" s="5" t="s">
        <v>245</v>
      </c>
      <c r="K16" s="5">
        <v>94</v>
      </c>
      <c r="L16" s="5">
        <v>95</v>
      </c>
      <c r="M16" s="5">
        <v>94.5</v>
      </c>
      <c r="N16" s="5">
        <v>13</v>
      </c>
    </row>
    <row r="17" spans="1:14" ht="110.25" customHeight="1">
      <c r="A17" s="5">
        <v>14</v>
      </c>
      <c r="B17" s="5" t="s">
        <v>23</v>
      </c>
      <c r="C17" s="5" t="s">
        <v>15</v>
      </c>
      <c r="D17" s="5"/>
      <c r="E17" s="5">
        <v>9.85</v>
      </c>
      <c r="F17" s="5" t="s">
        <v>24</v>
      </c>
      <c r="G17" s="5"/>
      <c r="H17" s="6" t="s">
        <v>25</v>
      </c>
      <c r="I17" s="5">
        <v>6</v>
      </c>
      <c r="J17" s="5" t="s">
        <v>233</v>
      </c>
      <c r="K17" s="5">
        <v>95</v>
      </c>
      <c r="L17" s="5">
        <v>94</v>
      </c>
      <c r="M17" s="5">
        <v>94.5</v>
      </c>
      <c r="N17" s="5">
        <v>14</v>
      </c>
    </row>
    <row r="18" spans="1:14" ht="127.5" customHeight="1">
      <c r="A18" s="5">
        <v>15</v>
      </c>
      <c r="B18" s="5" t="s">
        <v>36</v>
      </c>
      <c r="C18" s="5" t="s">
        <v>27</v>
      </c>
      <c r="D18" s="5"/>
      <c r="E18" s="5">
        <v>1134</v>
      </c>
      <c r="F18" s="5" t="s">
        <v>77</v>
      </c>
      <c r="G18" s="5">
        <v>7</v>
      </c>
      <c r="H18" s="6" t="s">
        <v>78</v>
      </c>
      <c r="I18" s="5">
        <v>5</v>
      </c>
      <c r="J18" s="5" t="s">
        <v>250</v>
      </c>
      <c r="K18" s="5">
        <v>93</v>
      </c>
      <c r="L18" s="5">
        <v>95</v>
      </c>
      <c r="M18" s="5">
        <v>94</v>
      </c>
      <c r="N18" s="5">
        <v>15</v>
      </c>
    </row>
    <row r="19" spans="1:14" ht="102" customHeight="1">
      <c r="A19" s="5">
        <v>16</v>
      </c>
      <c r="B19" s="5" t="s">
        <v>23</v>
      </c>
      <c r="C19" s="5" t="s">
        <v>27</v>
      </c>
      <c r="D19" s="5"/>
      <c r="E19" s="5">
        <v>640</v>
      </c>
      <c r="F19" s="5" t="s">
        <v>34</v>
      </c>
      <c r="G19" s="5"/>
      <c r="H19" s="6" t="s">
        <v>35</v>
      </c>
      <c r="I19" s="5">
        <v>6</v>
      </c>
      <c r="J19" s="5" t="s">
        <v>252</v>
      </c>
      <c r="K19" s="5">
        <v>94</v>
      </c>
      <c r="L19" s="5">
        <v>94</v>
      </c>
      <c r="M19" s="5">
        <v>94</v>
      </c>
      <c r="N19" s="5">
        <v>16</v>
      </c>
    </row>
    <row r="20" spans="1:14" ht="104.25" customHeight="1">
      <c r="A20" s="5">
        <v>17</v>
      </c>
      <c r="B20" s="5" t="s">
        <v>18</v>
      </c>
      <c r="C20" s="5" t="s">
        <v>27</v>
      </c>
      <c r="D20" s="5"/>
      <c r="E20" s="5">
        <v>161</v>
      </c>
      <c r="F20" s="5" t="s">
        <v>39</v>
      </c>
      <c r="G20" s="5"/>
      <c r="H20" s="6" t="s">
        <v>40</v>
      </c>
      <c r="I20" s="5">
        <v>8</v>
      </c>
      <c r="J20" s="5" t="s">
        <v>239</v>
      </c>
      <c r="K20" s="5">
        <v>96</v>
      </c>
      <c r="L20" s="5">
        <v>92</v>
      </c>
      <c r="M20" s="5">
        <v>94</v>
      </c>
      <c r="N20" s="5">
        <v>17</v>
      </c>
    </row>
    <row r="21" spans="1:14" ht="86.25" customHeight="1">
      <c r="A21" s="5">
        <v>18</v>
      </c>
      <c r="B21" s="8" t="s">
        <v>65</v>
      </c>
      <c r="C21" s="11" t="s">
        <v>27</v>
      </c>
      <c r="D21" s="5"/>
      <c r="E21" s="7">
        <v>1283</v>
      </c>
      <c r="F21" s="7" t="s">
        <v>66</v>
      </c>
      <c r="G21" s="5">
        <v>5</v>
      </c>
      <c r="H21" s="6" t="s">
        <v>67</v>
      </c>
      <c r="I21" s="9">
        <v>7</v>
      </c>
      <c r="J21" s="5" t="s">
        <v>230</v>
      </c>
      <c r="K21" s="9">
        <v>95</v>
      </c>
      <c r="L21" s="9">
        <v>93</v>
      </c>
      <c r="M21" s="9">
        <v>94</v>
      </c>
      <c r="N21" s="5">
        <v>18</v>
      </c>
    </row>
    <row r="22" spans="1:14" ht="95.25" customHeight="1">
      <c r="A22" s="5">
        <v>19</v>
      </c>
      <c r="B22" s="5" t="s">
        <v>31</v>
      </c>
      <c r="C22" s="5" t="s">
        <v>15</v>
      </c>
      <c r="D22" s="5"/>
      <c r="E22" s="5">
        <v>14.5</v>
      </c>
      <c r="F22" s="5" t="s">
        <v>32</v>
      </c>
      <c r="G22" s="5"/>
      <c r="H22" s="6" t="s">
        <v>33</v>
      </c>
      <c r="I22" s="5">
        <v>9</v>
      </c>
      <c r="J22" s="5" t="s">
        <v>241</v>
      </c>
      <c r="K22" s="5">
        <v>97</v>
      </c>
      <c r="L22" s="5">
        <v>91</v>
      </c>
      <c r="M22" s="5">
        <v>94</v>
      </c>
      <c r="N22" s="5">
        <v>19</v>
      </c>
    </row>
    <row r="23" spans="1:14" ht="76.5" customHeight="1">
      <c r="A23" s="5">
        <v>20</v>
      </c>
      <c r="B23" s="5" t="s">
        <v>18</v>
      </c>
      <c r="C23" s="5" t="s">
        <v>15</v>
      </c>
      <c r="D23" s="5"/>
      <c r="E23" s="5">
        <v>29</v>
      </c>
      <c r="F23" s="5" t="s">
        <v>16</v>
      </c>
      <c r="G23" s="5"/>
      <c r="H23" s="6" t="s">
        <v>19</v>
      </c>
      <c r="I23" s="5">
        <v>10</v>
      </c>
      <c r="J23" s="5" t="s">
        <v>236</v>
      </c>
      <c r="K23" s="5">
        <v>98</v>
      </c>
      <c r="L23" s="5">
        <v>90</v>
      </c>
      <c r="M23" s="5">
        <v>94</v>
      </c>
      <c r="N23" s="5">
        <v>20</v>
      </c>
    </row>
    <row r="24" spans="1:14" ht="123.75" customHeight="1">
      <c r="A24" s="5">
        <v>21</v>
      </c>
      <c r="B24" s="5" t="s">
        <v>49</v>
      </c>
      <c r="C24" s="5" t="s">
        <v>15</v>
      </c>
      <c r="D24" s="5"/>
      <c r="E24" s="5"/>
      <c r="F24" s="5" t="s">
        <v>21</v>
      </c>
      <c r="G24" s="5">
        <v>3</v>
      </c>
      <c r="H24" s="6" t="s">
        <v>50</v>
      </c>
      <c r="I24" s="5">
        <v>9</v>
      </c>
      <c r="J24" s="5" t="s">
        <v>242</v>
      </c>
      <c r="K24" s="5">
        <v>97</v>
      </c>
      <c r="L24" s="5">
        <v>91</v>
      </c>
      <c r="M24" s="5">
        <v>94</v>
      </c>
      <c r="N24" s="5">
        <v>21</v>
      </c>
    </row>
    <row r="25" spans="1:14" ht="86.25" customHeight="1">
      <c r="A25" s="5">
        <v>22</v>
      </c>
      <c r="B25" s="5" t="s">
        <v>58</v>
      </c>
      <c r="C25" s="5" t="s">
        <v>15</v>
      </c>
      <c r="D25" s="5"/>
      <c r="E25" s="5"/>
      <c r="F25" s="5" t="s">
        <v>21</v>
      </c>
      <c r="G25" s="5">
        <v>3</v>
      </c>
      <c r="H25" s="6" t="s">
        <v>59</v>
      </c>
      <c r="I25" s="5">
        <v>9</v>
      </c>
      <c r="J25" s="5" t="s">
        <v>244</v>
      </c>
      <c r="K25" s="5">
        <v>97</v>
      </c>
      <c r="L25" s="5">
        <v>91</v>
      </c>
      <c r="M25" s="5">
        <v>94</v>
      </c>
      <c r="N25" s="5">
        <v>22</v>
      </c>
    </row>
    <row r="26" spans="1:14" ht="84" customHeight="1">
      <c r="A26" s="5">
        <v>23</v>
      </c>
      <c r="B26" s="5" t="s">
        <v>68</v>
      </c>
      <c r="C26" s="5" t="s">
        <v>15</v>
      </c>
      <c r="D26" s="5"/>
      <c r="E26" s="5">
        <v>37.6</v>
      </c>
      <c r="F26" s="5" t="s">
        <v>42</v>
      </c>
      <c r="G26" s="5">
        <v>7</v>
      </c>
      <c r="H26" s="6" t="s">
        <v>69</v>
      </c>
      <c r="I26" s="5">
        <v>5</v>
      </c>
      <c r="J26" s="5" t="s">
        <v>227</v>
      </c>
      <c r="K26" s="5">
        <v>93</v>
      </c>
      <c r="L26" s="5">
        <v>95</v>
      </c>
      <c r="M26" s="5">
        <v>94</v>
      </c>
      <c r="N26" s="5">
        <v>23</v>
      </c>
    </row>
    <row r="27" spans="1:14" ht="83.25" customHeight="1">
      <c r="A27" s="5">
        <v>24</v>
      </c>
      <c r="B27" s="14" t="s">
        <v>74</v>
      </c>
      <c r="C27" s="14" t="s">
        <v>15</v>
      </c>
      <c r="D27" s="14"/>
      <c r="E27" s="14"/>
      <c r="F27" s="14" t="s">
        <v>72</v>
      </c>
      <c r="G27" s="14"/>
      <c r="H27" s="15" t="s">
        <v>75</v>
      </c>
      <c r="I27" s="14">
        <v>8</v>
      </c>
      <c r="J27" s="14" t="s">
        <v>76</v>
      </c>
      <c r="K27" s="14">
        <v>96</v>
      </c>
      <c r="L27" s="14">
        <v>92</v>
      </c>
      <c r="M27" s="14">
        <v>94</v>
      </c>
      <c r="N27" s="5">
        <v>24</v>
      </c>
    </row>
    <row r="28" spans="1:14" ht="181.5">
      <c r="A28" s="5">
        <v>25</v>
      </c>
      <c r="B28" s="5" t="s">
        <v>41</v>
      </c>
      <c r="C28" s="5" t="s">
        <v>15</v>
      </c>
      <c r="D28" s="5"/>
      <c r="E28" s="5">
        <v>47</v>
      </c>
      <c r="F28" s="5" t="s">
        <v>42</v>
      </c>
      <c r="G28" s="5"/>
      <c r="H28" s="6" t="s">
        <v>43</v>
      </c>
      <c r="I28" s="5">
        <v>8</v>
      </c>
      <c r="J28" s="5" t="s">
        <v>240</v>
      </c>
      <c r="K28" s="5">
        <v>95</v>
      </c>
      <c r="L28" s="5">
        <v>92</v>
      </c>
      <c r="M28" s="5">
        <v>93.5</v>
      </c>
      <c r="N28" s="5">
        <v>25</v>
      </c>
    </row>
    <row r="29" spans="1:14" ht="181.5">
      <c r="A29" s="5">
        <v>26</v>
      </c>
      <c r="B29" s="5" t="s">
        <v>14</v>
      </c>
      <c r="C29" s="5" t="s">
        <v>27</v>
      </c>
      <c r="D29" s="5"/>
      <c r="E29" s="5">
        <v>103</v>
      </c>
      <c r="F29" s="5" t="s">
        <v>39</v>
      </c>
      <c r="G29" s="5"/>
      <c r="H29" s="6" t="s">
        <v>57</v>
      </c>
      <c r="I29" s="5">
        <v>6</v>
      </c>
      <c r="J29" s="5" t="s">
        <v>243</v>
      </c>
      <c r="K29" s="5">
        <v>92</v>
      </c>
      <c r="L29" s="5">
        <v>94</v>
      </c>
      <c r="M29" s="5">
        <v>93</v>
      </c>
      <c r="N29" s="5">
        <v>26</v>
      </c>
    </row>
    <row r="30" spans="1:14" ht="61.5" customHeight="1">
      <c r="A30" s="5">
        <v>27</v>
      </c>
      <c r="B30" s="5" t="s">
        <v>74</v>
      </c>
      <c r="C30" s="5" t="s">
        <v>27</v>
      </c>
      <c r="D30" s="5"/>
      <c r="E30" s="5" t="s">
        <v>79</v>
      </c>
      <c r="F30" s="5" t="s">
        <v>80</v>
      </c>
      <c r="G30" s="5">
        <v>7</v>
      </c>
      <c r="H30" s="6" t="s">
        <v>81</v>
      </c>
      <c r="I30" s="5">
        <v>7</v>
      </c>
      <c r="J30" s="6" t="s">
        <v>81</v>
      </c>
      <c r="K30" s="5">
        <v>93</v>
      </c>
      <c r="L30" s="5">
        <v>93</v>
      </c>
      <c r="M30" s="5">
        <v>93</v>
      </c>
      <c r="N30" s="5">
        <v>27</v>
      </c>
    </row>
    <row r="31" spans="1:14" ht="68.25" customHeight="1">
      <c r="A31" s="5">
        <v>28</v>
      </c>
      <c r="B31" s="5" t="s">
        <v>82</v>
      </c>
      <c r="C31" s="5" t="s">
        <v>27</v>
      </c>
      <c r="D31" s="5"/>
      <c r="E31" s="5">
        <v>186.55</v>
      </c>
      <c r="F31" s="5" t="s">
        <v>83</v>
      </c>
      <c r="G31" s="5"/>
      <c r="H31" s="6" t="s">
        <v>84</v>
      </c>
      <c r="I31" s="5">
        <v>8</v>
      </c>
      <c r="J31" s="5" t="s">
        <v>85</v>
      </c>
      <c r="K31" s="5">
        <v>94</v>
      </c>
      <c r="L31" s="5">
        <v>92</v>
      </c>
      <c r="M31" s="5">
        <v>93</v>
      </c>
      <c r="N31" s="5">
        <v>28</v>
      </c>
    </row>
    <row r="32" spans="1:14" ht="51" customHeight="1">
      <c r="A32" s="5">
        <v>29</v>
      </c>
      <c r="B32" s="5" t="s">
        <v>86</v>
      </c>
      <c r="C32" s="5" t="s">
        <v>15</v>
      </c>
      <c r="D32" s="5"/>
      <c r="E32" s="5">
        <v>345.88</v>
      </c>
      <c r="F32" s="5" t="s">
        <v>37</v>
      </c>
      <c r="G32" s="5"/>
      <c r="H32" s="6" t="s">
        <v>87</v>
      </c>
      <c r="I32" s="5">
        <v>7</v>
      </c>
      <c r="J32" s="5" t="s">
        <v>88</v>
      </c>
      <c r="K32" s="5">
        <v>93</v>
      </c>
      <c r="L32" s="5">
        <v>93</v>
      </c>
      <c r="M32" s="5">
        <v>93</v>
      </c>
      <c r="N32" s="5">
        <v>29</v>
      </c>
    </row>
    <row r="33" spans="1:14" ht="97.5" customHeight="1">
      <c r="A33" s="5">
        <v>30</v>
      </c>
      <c r="B33" s="8" t="s">
        <v>89</v>
      </c>
      <c r="C33" s="11" t="s">
        <v>27</v>
      </c>
      <c r="D33" s="8"/>
      <c r="E33" s="7">
        <v>519.96</v>
      </c>
      <c r="F33" s="7" t="s">
        <v>90</v>
      </c>
      <c r="G33" s="5">
        <v>9</v>
      </c>
      <c r="H33" s="6" t="s">
        <v>91</v>
      </c>
      <c r="I33" s="5">
        <v>7</v>
      </c>
      <c r="J33" s="5" t="s">
        <v>238</v>
      </c>
      <c r="K33" s="5">
        <v>91</v>
      </c>
      <c r="L33" s="5">
        <v>93</v>
      </c>
      <c r="M33" s="5">
        <v>92</v>
      </c>
      <c r="N33" s="5">
        <v>30</v>
      </c>
    </row>
    <row r="34" spans="1:14" ht="97.5" customHeight="1">
      <c r="A34" s="5">
        <v>31</v>
      </c>
      <c r="B34" s="5" t="s">
        <v>41</v>
      </c>
      <c r="C34" s="5" t="s">
        <v>27</v>
      </c>
      <c r="D34" s="5"/>
      <c r="E34" s="5">
        <v>208.16</v>
      </c>
      <c r="F34" s="5" t="s">
        <v>92</v>
      </c>
      <c r="G34" s="5"/>
      <c r="H34" s="6" t="s">
        <v>93</v>
      </c>
      <c r="I34" s="5">
        <v>4</v>
      </c>
      <c r="J34" s="5" t="s">
        <v>94</v>
      </c>
      <c r="K34" s="5">
        <v>88</v>
      </c>
      <c r="L34" s="5">
        <v>96</v>
      </c>
      <c r="M34" s="5">
        <v>92</v>
      </c>
      <c r="N34" s="5">
        <v>31</v>
      </c>
    </row>
    <row r="35" spans="1:14" ht="120" customHeight="1">
      <c r="A35" s="5">
        <v>32</v>
      </c>
      <c r="B35" s="5" t="s">
        <v>49</v>
      </c>
      <c r="C35" s="5" t="s">
        <v>27</v>
      </c>
      <c r="D35" s="5"/>
      <c r="E35" s="5">
        <v>630</v>
      </c>
      <c r="F35" s="5" t="s">
        <v>92</v>
      </c>
      <c r="G35" s="5">
        <v>7</v>
      </c>
      <c r="H35" s="6" t="s">
        <v>95</v>
      </c>
      <c r="I35" s="5">
        <v>10</v>
      </c>
      <c r="J35" s="5" t="s">
        <v>231</v>
      </c>
      <c r="K35" s="5">
        <v>93</v>
      </c>
      <c r="L35" s="5">
        <v>90</v>
      </c>
      <c r="M35" s="5">
        <v>91.5</v>
      </c>
      <c r="N35" s="5">
        <v>32</v>
      </c>
    </row>
    <row r="36" spans="1:14" ht="75.75" customHeight="1">
      <c r="A36" s="5">
        <v>33</v>
      </c>
      <c r="B36" s="5" t="s">
        <v>86</v>
      </c>
      <c r="C36" s="5" t="s">
        <v>27</v>
      </c>
      <c r="D36" s="5"/>
      <c r="E36" s="5">
        <v>344.88</v>
      </c>
      <c r="F36" s="5" t="s">
        <v>48</v>
      </c>
      <c r="G36" s="5"/>
      <c r="H36" s="6" t="s">
        <v>98</v>
      </c>
      <c r="I36" s="5">
        <v>9</v>
      </c>
      <c r="J36" s="5" t="s">
        <v>237</v>
      </c>
      <c r="K36" s="5">
        <v>91</v>
      </c>
      <c r="L36" s="5">
        <v>91</v>
      </c>
      <c r="M36" s="5">
        <v>91</v>
      </c>
      <c r="N36" s="5">
        <v>33</v>
      </c>
    </row>
    <row r="37" spans="1:14" ht="90.75">
      <c r="A37" s="5">
        <v>34</v>
      </c>
      <c r="B37" s="5" t="s">
        <v>99</v>
      </c>
      <c r="C37" s="5" t="s">
        <v>27</v>
      </c>
      <c r="D37" s="5"/>
      <c r="E37" s="5">
        <v>196.48</v>
      </c>
      <c r="F37" s="5" t="s">
        <v>92</v>
      </c>
      <c r="G37" s="5">
        <v>9.5</v>
      </c>
      <c r="H37" s="6" t="s">
        <v>100</v>
      </c>
      <c r="I37" s="5">
        <v>10</v>
      </c>
      <c r="J37" s="5" t="s">
        <v>101</v>
      </c>
      <c r="K37" s="5">
        <v>90.5</v>
      </c>
      <c r="L37" s="5">
        <v>90</v>
      </c>
      <c r="M37" s="5">
        <v>90.25</v>
      </c>
      <c r="N37" s="5">
        <v>34</v>
      </c>
    </row>
    <row r="38" spans="1:14" ht="78">
      <c r="A38" s="5">
        <v>35</v>
      </c>
      <c r="B38" s="5" t="s">
        <v>102</v>
      </c>
      <c r="C38" s="5" t="s">
        <v>27</v>
      </c>
      <c r="D38" s="5"/>
      <c r="E38" s="5">
        <v>313.376</v>
      </c>
      <c r="F38" s="5" t="s">
        <v>92</v>
      </c>
      <c r="G38" s="5">
        <v>10</v>
      </c>
      <c r="H38" s="6" t="s">
        <v>103</v>
      </c>
      <c r="I38" s="5">
        <v>10</v>
      </c>
      <c r="J38" s="5" t="s">
        <v>104</v>
      </c>
      <c r="K38" s="5">
        <v>90</v>
      </c>
      <c r="L38" s="5">
        <v>90</v>
      </c>
      <c r="M38" s="5">
        <v>90</v>
      </c>
      <c r="N38" s="5">
        <v>35</v>
      </c>
    </row>
    <row r="39" spans="1:14" ht="84" customHeight="1">
      <c r="A39" s="5">
        <v>36</v>
      </c>
      <c r="B39" s="5" t="s">
        <v>58</v>
      </c>
      <c r="C39" s="5" t="s">
        <v>27</v>
      </c>
      <c r="D39" s="5"/>
      <c r="E39" s="5" t="s">
        <v>105</v>
      </c>
      <c r="F39" s="5" t="s">
        <v>80</v>
      </c>
      <c r="G39" s="5">
        <v>10</v>
      </c>
      <c r="H39" s="6" t="s">
        <v>106</v>
      </c>
      <c r="I39" s="5">
        <v>10</v>
      </c>
      <c r="J39" s="5" t="s">
        <v>106</v>
      </c>
      <c r="K39" s="5">
        <v>90</v>
      </c>
      <c r="L39" s="5">
        <v>90</v>
      </c>
      <c r="M39" s="5">
        <v>90</v>
      </c>
      <c r="N39" s="5">
        <v>36</v>
      </c>
    </row>
    <row r="40" spans="1:14" ht="135" customHeight="1">
      <c r="A40" s="5">
        <v>37</v>
      </c>
      <c r="B40" s="5" t="s">
        <v>31</v>
      </c>
      <c r="C40" s="5" t="s">
        <v>27</v>
      </c>
      <c r="D40" s="5"/>
      <c r="E40" s="5">
        <v>198.21</v>
      </c>
      <c r="F40" s="5" t="s">
        <v>107</v>
      </c>
      <c r="G40" s="5"/>
      <c r="H40" s="6" t="s">
        <v>108</v>
      </c>
      <c r="I40" s="5">
        <v>19</v>
      </c>
      <c r="J40" s="5" t="s">
        <v>109</v>
      </c>
      <c r="K40" s="5">
        <v>88</v>
      </c>
      <c r="L40" s="5">
        <v>81</v>
      </c>
      <c r="M40" s="5">
        <v>84.5</v>
      </c>
      <c r="N40" s="5">
        <v>37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28">
      <selection activeCell="O3" sqref="O3"/>
    </sheetView>
  </sheetViews>
  <sheetFormatPr defaultColWidth="9.00390625" defaultRowHeight="14.25"/>
  <cols>
    <col min="1" max="4" width="9.00390625" style="1" customWidth="1"/>
    <col min="5" max="5" width="10.125" style="1" bestFit="1" customWidth="1"/>
    <col min="6" max="6" width="9.00390625" style="1" customWidth="1"/>
    <col min="7" max="7" width="7.375" style="1" hidden="1" customWidth="1"/>
    <col min="8" max="8" width="20.50390625" style="1" hidden="1" customWidth="1"/>
    <col min="9" max="9" width="7.50390625" style="1" customWidth="1"/>
    <col min="10" max="10" width="19.625" style="1" customWidth="1"/>
    <col min="11" max="11" width="7.00390625" style="1" customWidth="1"/>
    <col min="12" max="12" width="7.50390625" style="1" customWidth="1"/>
    <col min="13" max="16384" width="9.00390625" style="1" customWidth="1"/>
  </cols>
  <sheetData>
    <row r="1" spans="1:14" ht="22.5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3" t="s">
        <v>8</v>
      </c>
      <c r="J2" s="4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64.5">
      <c r="A3" s="5">
        <v>1</v>
      </c>
      <c r="B3" s="5" t="s">
        <v>44</v>
      </c>
      <c r="C3" s="5" t="s">
        <v>111</v>
      </c>
      <c r="D3" s="5"/>
      <c r="E3" s="5">
        <v>33760.14</v>
      </c>
      <c r="F3" s="5" t="s">
        <v>120</v>
      </c>
      <c r="G3" s="5">
        <v>3</v>
      </c>
      <c r="H3" s="6" t="s">
        <v>121</v>
      </c>
      <c r="I3" s="5">
        <v>2</v>
      </c>
      <c r="J3" s="5" t="s">
        <v>206</v>
      </c>
      <c r="K3" s="5">
        <v>97</v>
      </c>
      <c r="L3" s="5">
        <v>98</v>
      </c>
      <c r="M3" s="5">
        <v>97.5</v>
      </c>
      <c r="N3" s="5">
        <v>1</v>
      </c>
    </row>
    <row r="4" spans="1:14" ht="64.5">
      <c r="A4" s="5">
        <v>2</v>
      </c>
      <c r="B4" s="5" t="s">
        <v>20</v>
      </c>
      <c r="C4" s="5" t="s">
        <v>111</v>
      </c>
      <c r="D4" s="5"/>
      <c r="E4" s="5">
        <v>39632.3506</v>
      </c>
      <c r="F4" s="5" t="s">
        <v>112</v>
      </c>
      <c r="G4" s="5">
        <v>3</v>
      </c>
      <c r="H4" s="6" t="s">
        <v>113</v>
      </c>
      <c r="I4" s="5">
        <v>3</v>
      </c>
      <c r="J4" s="5" t="s">
        <v>114</v>
      </c>
      <c r="K4" s="5">
        <v>97</v>
      </c>
      <c r="L4" s="5">
        <v>97</v>
      </c>
      <c r="M4" s="5">
        <v>97</v>
      </c>
      <c r="N4" s="5">
        <v>2</v>
      </c>
    </row>
    <row r="5" spans="1:14" ht="63.75" customHeight="1">
      <c r="A5" s="5">
        <v>3</v>
      </c>
      <c r="B5" s="5" t="s">
        <v>70</v>
      </c>
      <c r="C5" s="5" t="s">
        <v>111</v>
      </c>
      <c r="D5" s="5"/>
      <c r="E5" s="5">
        <v>18800</v>
      </c>
      <c r="F5" s="5" t="s">
        <v>117</v>
      </c>
      <c r="G5" s="5">
        <v>4</v>
      </c>
      <c r="H5" s="5"/>
      <c r="I5" s="5">
        <v>3</v>
      </c>
      <c r="J5" s="5" t="s">
        <v>208</v>
      </c>
      <c r="K5" s="5">
        <v>96</v>
      </c>
      <c r="L5" s="5">
        <v>97</v>
      </c>
      <c r="M5" s="5">
        <v>96.5</v>
      </c>
      <c r="N5" s="5">
        <v>3</v>
      </c>
    </row>
    <row r="6" spans="1:14" ht="79.5" customHeight="1">
      <c r="A6" s="5">
        <v>4</v>
      </c>
      <c r="B6" s="8" t="s">
        <v>26</v>
      </c>
      <c r="C6" s="11" t="s">
        <v>253</v>
      </c>
      <c r="D6" s="5"/>
      <c r="E6" s="5">
        <v>17674</v>
      </c>
      <c r="F6" s="5" t="s">
        <v>134</v>
      </c>
      <c r="G6" s="5">
        <v>3</v>
      </c>
      <c r="H6" s="6" t="s">
        <v>135</v>
      </c>
      <c r="I6" s="5">
        <v>2</v>
      </c>
      <c r="J6" s="5" t="s">
        <v>207</v>
      </c>
      <c r="K6" s="5">
        <v>94</v>
      </c>
      <c r="L6" s="5">
        <v>98</v>
      </c>
      <c r="M6" s="5">
        <v>96</v>
      </c>
      <c r="N6" s="5">
        <v>4</v>
      </c>
    </row>
    <row r="7" spans="1:14" ht="99.75" customHeight="1">
      <c r="A7" s="5">
        <v>5</v>
      </c>
      <c r="B7" s="5" t="s">
        <v>49</v>
      </c>
      <c r="C7" s="5" t="s">
        <v>111</v>
      </c>
      <c r="D7" s="5"/>
      <c r="E7" s="5">
        <v>48004.0893</v>
      </c>
      <c r="F7" s="5" t="s">
        <v>112</v>
      </c>
      <c r="G7" s="5">
        <v>3</v>
      </c>
      <c r="H7" s="6" t="s">
        <v>118</v>
      </c>
      <c r="I7" s="5">
        <v>3</v>
      </c>
      <c r="J7" s="5" t="s">
        <v>119</v>
      </c>
      <c r="K7" s="5">
        <v>95</v>
      </c>
      <c r="L7" s="5">
        <v>97</v>
      </c>
      <c r="M7" s="5">
        <v>96</v>
      </c>
      <c r="N7" s="5">
        <v>5</v>
      </c>
    </row>
    <row r="8" spans="1:14" ht="97.5" customHeight="1">
      <c r="A8" s="5">
        <v>6</v>
      </c>
      <c r="B8" s="23" t="s">
        <v>26</v>
      </c>
      <c r="C8" s="11" t="s">
        <v>254</v>
      </c>
      <c r="D8" s="5"/>
      <c r="E8" s="5">
        <v>23347</v>
      </c>
      <c r="F8" s="5" t="s">
        <v>112</v>
      </c>
      <c r="G8" s="5">
        <v>4</v>
      </c>
      <c r="H8" s="6" t="s">
        <v>125</v>
      </c>
      <c r="I8" s="5">
        <v>4</v>
      </c>
      <c r="J8" s="5" t="s">
        <v>209</v>
      </c>
      <c r="K8" s="5">
        <v>95</v>
      </c>
      <c r="L8" s="5">
        <v>96</v>
      </c>
      <c r="M8" s="5">
        <v>95.5</v>
      </c>
      <c r="N8" s="5">
        <v>6</v>
      </c>
    </row>
    <row r="9" spans="1:14" ht="111" customHeight="1">
      <c r="A9" s="5">
        <v>7</v>
      </c>
      <c r="B9" s="8" t="s">
        <v>53</v>
      </c>
      <c r="C9" s="5" t="s">
        <v>111</v>
      </c>
      <c r="D9" s="5"/>
      <c r="E9" s="5">
        <v>41025.999</v>
      </c>
      <c r="F9" s="5" t="s">
        <v>120</v>
      </c>
      <c r="G9" s="5">
        <v>5</v>
      </c>
      <c r="H9" s="6" t="s">
        <v>133</v>
      </c>
      <c r="I9" s="5">
        <v>4</v>
      </c>
      <c r="J9" s="5" t="s">
        <v>212</v>
      </c>
      <c r="K9" s="5">
        <v>95</v>
      </c>
      <c r="L9" s="5">
        <v>96</v>
      </c>
      <c r="M9" s="5">
        <v>95.5</v>
      </c>
      <c r="N9" s="5">
        <v>7</v>
      </c>
    </row>
    <row r="10" spans="1:14" ht="115.5" customHeight="1">
      <c r="A10" s="5">
        <v>8</v>
      </c>
      <c r="B10" s="5" t="s">
        <v>51</v>
      </c>
      <c r="C10" s="5" t="s">
        <v>111</v>
      </c>
      <c r="D10" s="5"/>
      <c r="E10" s="5">
        <v>47586.3925</v>
      </c>
      <c r="F10" s="5" t="s">
        <v>120</v>
      </c>
      <c r="G10" s="5">
        <v>4</v>
      </c>
      <c r="H10" s="6" t="s">
        <v>130</v>
      </c>
      <c r="I10" s="5">
        <v>4</v>
      </c>
      <c r="J10" s="5" t="s">
        <v>213</v>
      </c>
      <c r="K10" s="5">
        <v>95</v>
      </c>
      <c r="L10" s="5">
        <v>96</v>
      </c>
      <c r="M10" s="5">
        <v>95.5</v>
      </c>
      <c r="N10" s="5">
        <v>8</v>
      </c>
    </row>
    <row r="11" spans="1:14" ht="90" customHeight="1">
      <c r="A11" s="5">
        <v>9</v>
      </c>
      <c r="B11" s="5" t="s">
        <v>18</v>
      </c>
      <c r="C11" s="5" t="s">
        <v>111</v>
      </c>
      <c r="D11" s="5"/>
      <c r="E11" s="5">
        <v>9528</v>
      </c>
      <c r="F11" s="5" t="s">
        <v>122</v>
      </c>
      <c r="G11" s="5">
        <v>11</v>
      </c>
      <c r="H11" s="6"/>
      <c r="I11" s="5">
        <v>1</v>
      </c>
      <c r="J11" s="5" t="s">
        <v>123</v>
      </c>
      <c r="K11" s="5">
        <v>92</v>
      </c>
      <c r="L11" s="5">
        <v>99</v>
      </c>
      <c r="M11" s="5">
        <v>95.5</v>
      </c>
      <c r="N11" s="5">
        <v>9</v>
      </c>
    </row>
    <row r="12" spans="1:14" ht="105" customHeight="1">
      <c r="A12" s="5">
        <v>10</v>
      </c>
      <c r="B12" s="10" t="s">
        <v>86</v>
      </c>
      <c r="C12" s="5" t="s">
        <v>111</v>
      </c>
      <c r="D12" s="5"/>
      <c r="E12" s="5">
        <v>19914.99</v>
      </c>
      <c r="F12" s="5" t="s">
        <v>120</v>
      </c>
      <c r="G12" s="5">
        <v>11</v>
      </c>
      <c r="H12" s="6"/>
      <c r="I12" s="5">
        <v>2</v>
      </c>
      <c r="J12" s="5" t="s">
        <v>211</v>
      </c>
      <c r="K12" s="5">
        <v>93</v>
      </c>
      <c r="L12" s="5">
        <v>98</v>
      </c>
      <c r="M12" s="5">
        <v>95.5</v>
      </c>
      <c r="N12" s="5">
        <v>10</v>
      </c>
    </row>
    <row r="13" spans="1:14" s="24" customFormat="1" ht="111" customHeight="1">
      <c r="A13" s="5">
        <v>11</v>
      </c>
      <c r="B13" s="5" t="s">
        <v>31</v>
      </c>
      <c r="C13" s="5" t="s">
        <v>111</v>
      </c>
      <c r="D13" s="5"/>
      <c r="E13" s="5">
        <v>3031.19</v>
      </c>
      <c r="F13" s="5" t="s">
        <v>124</v>
      </c>
      <c r="G13" s="5">
        <v>11</v>
      </c>
      <c r="H13" s="6"/>
      <c r="I13" s="5">
        <v>1</v>
      </c>
      <c r="J13" s="5" t="s">
        <v>210</v>
      </c>
      <c r="K13" s="5">
        <v>94</v>
      </c>
      <c r="L13" s="5">
        <v>99</v>
      </c>
      <c r="M13" s="5">
        <v>95.5</v>
      </c>
      <c r="N13" s="5">
        <v>11</v>
      </c>
    </row>
    <row r="14" spans="1:14" ht="111" customHeight="1">
      <c r="A14" s="5">
        <v>12</v>
      </c>
      <c r="B14" s="5" t="s">
        <v>126</v>
      </c>
      <c r="C14" s="5" t="s">
        <v>111</v>
      </c>
      <c r="D14" s="5"/>
      <c r="E14" s="5">
        <v>14233.2</v>
      </c>
      <c r="F14" s="5" t="s">
        <v>127</v>
      </c>
      <c r="G14" s="5">
        <v>4</v>
      </c>
      <c r="H14" s="6" t="s">
        <v>128</v>
      </c>
      <c r="I14" s="5">
        <v>5</v>
      </c>
      <c r="J14" s="5" t="s">
        <v>129</v>
      </c>
      <c r="K14" s="5">
        <v>95</v>
      </c>
      <c r="L14" s="5">
        <v>95</v>
      </c>
      <c r="M14" s="5">
        <v>95</v>
      </c>
      <c r="N14" s="5">
        <v>12</v>
      </c>
    </row>
    <row r="15" spans="1:14" ht="79.5" customHeight="1">
      <c r="A15" s="5">
        <v>13</v>
      </c>
      <c r="B15" s="5" t="s">
        <v>14</v>
      </c>
      <c r="C15" s="5" t="s">
        <v>111</v>
      </c>
      <c r="D15" s="5"/>
      <c r="E15" s="5">
        <v>6252</v>
      </c>
      <c r="F15" s="5" t="s">
        <v>131</v>
      </c>
      <c r="G15" s="5">
        <v>11</v>
      </c>
      <c r="H15" s="6"/>
      <c r="I15" s="5">
        <v>2</v>
      </c>
      <c r="J15" s="5" t="s">
        <v>132</v>
      </c>
      <c r="K15" s="5">
        <v>92</v>
      </c>
      <c r="L15" s="5">
        <v>98</v>
      </c>
      <c r="M15" s="5">
        <v>95</v>
      </c>
      <c r="N15" s="5">
        <v>13</v>
      </c>
    </row>
    <row r="16" spans="1:14" ht="110.25" customHeight="1">
      <c r="A16" s="5">
        <v>14</v>
      </c>
      <c r="B16" s="5" t="s">
        <v>65</v>
      </c>
      <c r="C16" s="5" t="s">
        <v>111</v>
      </c>
      <c r="D16" s="5"/>
      <c r="E16" s="5">
        <v>108948</v>
      </c>
      <c r="F16" s="5" t="s">
        <v>115</v>
      </c>
      <c r="G16" s="5">
        <v>3</v>
      </c>
      <c r="H16" s="6" t="s">
        <v>116</v>
      </c>
      <c r="I16" s="5">
        <v>6</v>
      </c>
      <c r="J16" s="5" t="s">
        <v>223</v>
      </c>
      <c r="K16" s="5">
        <v>95</v>
      </c>
      <c r="L16" s="5">
        <v>94</v>
      </c>
      <c r="M16" s="5">
        <v>94.5</v>
      </c>
      <c r="N16" s="5">
        <v>14</v>
      </c>
    </row>
    <row r="17" spans="1:14" s="16" customFormat="1" ht="105" customHeight="1">
      <c r="A17" s="5">
        <v>15</v>
      </c>
      <c r="B17" s="5" t="s">
        <v>68</v>
      </c>
      <c r="C17" s="5" t="s">
        <v>111</v>
      </c>
      <c r="D17" s="5"/>
      <c r="E17" s="5">
        <v>17498.61</v>
      </c>
      <c r="F17" s="5" t="s">
        <v>136</v>
      </c>
      <c r="G17" s="5">
        <v>12</v>
      </c>
      <c r="H17" s="6" t="s">
        <v>137</v>
      </c>
      <c r="I17" s="5">
        <v>5</v>
      </c>
      <c r="J17" s="5" t="s">
        <v>138</v>
      </c>
      <c r="K17" s="5">
        <v>93</v>
      </c>
      <c r="L17" s="5">
        <v>95</v>
      </c>
      <c r="M17" s="5">
        <v>94</v>
      </c>
      <c r="N17" s="5">
        <v>15</v>
      </c>
    </row>
    <row r="18" spans="1:14" ht="97.5" customHeight="1">
      <c r="A18" s="5">
        <v>16</v>
      </c>
      <c r="B18" s="5" t="s">
        <v>36</v>
      </c>
      <c r="C18" s="5" t="s">
        <v>111</v>
      </c>
      <c r="D18" s="5"/>
      <c r="E18" s="5">
        <v>82700</v>
      </c>
      <c r="F18" s="5" t="s">
        <v>112</v>
      </c>
      <c r="G18" s="5">
        <v>8</v>
      </c>
      <c r="H18" s="6" t="s">
        <v>139</v>
      </c>
      <c r="I18" s="5">
        <v>5</v>
      </c>
      <c r="J18" s="5" t="s">
        <v>140</v>
      </c>
      <c r="K18" s="5">
        <v>92</v>
      </c>
      <c r="L18" s="5">
        <v>95</v>
      </c>
      <c r="M18" s="5">
        <v>93.5</v>
      </c>
      <c r="N18" s="5">
        <v>16</v>
      </c>
    </row>
    <row r="19" spans="1:14" ht="114" customHeight="1">
      <c r="A19" s="5">
        <v>17</v>
      </c>
      <c r="B19" s="8" t="s">
        <v>141</v>
      </c>
      <c r="C19" s="11" t="s">
        <v>111</v>
      </c>
      <c r="D19" s="5"/>
      <c r="E19" s="5">
        <v>16800.3194</v>
      </c>
      <c r="F19" s="5" t="s">
        <v>124</v>
      </c>
      <c r="G19" s="5">
        <v>6</v>
      </c>
      <c r="H19" s="6" t="s">
        <v>142</v>
      </c>
      <c r="I19" s="5">
        <v>7</v>
      </c>
      <c r="J19" s="5" t="s">
        <v>143</v>
      </c>
      <c r="K19" s="5">
        <v>94</v>
      </c>
      <c r="L19" s="5">
        <v>93</v>
      </c>
      <c r="M19" s="5">
        <v>93.5</v>
      </c>
      <c r="N19" s="5">
        <v>17</v>
      </c>
    </row>
    <row r="20" spans="1:14" ht="106.5" customHeight="1">
      <c r="A20" s="5">
        <v>18</v>
      </c>
      <c r="B20" s="5" t="s">
        <v>23</v>
      </c>
      <c r="C20" s="5" t="s">
        <v>111</v>
      </c>
      <c r="D20" s="5"/>
      <c r="E20" s="5">
        <v>10460.84</v>
      </c>
      <c r="F20" s="5" t="s">
        <v>144</v>
      </c>
      <c r="G20" s="5">
        <v>11</v>
      </c>
      <c r="H20" s="6"/>
      <c r="I20" s="5">
        <v>7</v>
      </c>
      <c r="J20" s="5" t="s">
        <v>145</v>
      </c>
      <c r="K20" s="5">
        <v>94</v>
      </c>
      <c r="L20" s="5">
        <v>93</v>
      </c>
      <c r="M20" s="5">
        <v>93.5</v>
      </c>
      <c r="N20" s="5">
        <v>18</v>
      </c>
    </row>
    <row r="21" spans="1:14" ht="102.75" customHeight="1">
      <c r="A21" s="5">
        <v>19</v>
      </c>
      <c r="B21" s="5" t="s">
        <v>31</v>
      </c>
      <c r="C21" s="5" t="s">
        <v>111</v>
      </c>
      <c r="D21" s="5"/>
      <c r="E21" s="5">
        <v>6906.93</v>
      </c>
      <c r="F21" s="5" t="s">
        <v>146</v>
      </c>
      <c r="G21" s="5">
        <v>11</v>
      </c>
      <c r="H21" s="6"/>
      <c r="I21" s="5">
        <v>7</v>
      </c>
      <c r="J21" s="5" t="s">
        <v>147</v>
      </c>
      <c r="K21" s="5">
        <v>93</v>
      </c>
      <c r="L21" s="5">
        <v>93</v>
      </c>
      <c r="M21" s="5">
        <v>93</v>
      </c>
      <c r="N21" s="5">
        <v>19</v>
      </c>
    </row>
    <row r="22" spans="1:14" ht="51.75">
      <c r="A22" s="5">
        <v>20</v>
      </c>
      <c r="B22" s="5" t="s">
        <v>58</v>
      </c>
      <c r="C22" s="5" t="s">
        <v>111</v>
      </c>
      <c r="D22" s="5"/>
      <c r="E22" s="5" t="s">
        <v>148</v>
      </c>
      <c r="F22" s="5" t="s">
        <v>112</v>
      </c>
      <c r="G22" s="5">
        <v>3</v>
      </c>
      <c r="H22" s="6" t="s">
        <v>149</v>
      </c>
      <c r="I22" s="5">
        <v>7</v>
      </c>
      <c r="J22" s="5" t="s">
        <v>150</v>
      </c>
      <c r="K22" s="5">
        <v>92</v>
      </c>
      <c r="L22" s="5">
        <v>93</v>
      </c>
      <c r="M22" s="5">
        <v>92.5</v>
      </c>
      <c r="N22" s="5">
        <v>20</v>
      </c>
    </row>
    <row r="23" spans="1:14" ht="102.75" customHeight="1">
      <c r="A23" s="5">
        <v>21</v>
      </c>
      <c r="B23" s="5" t="s">
        <v>74</v>
      </c>
      <c r="C23" s="5" t="s">
        <v>111</v>
      </c>
      <c r="D23" s="5"/>
      <c r="E23" s="5">
        <f>360000000/10000</f>
        <v>36000</v>
      </c>
      <c r="F23" s="5" t="s">
        <v>112</v>
      </c>
      <c r="G23" s="5">
        <v>4</v>
      </c>
      <c r="H23" s="6" t="s">
        <v>151</v>
      </c>
      <c r="I23" s="5">
        <v>9</v>
      </c>
      <c r="J23" s="5" t="s">
        <v>152</v>
      </c>
      <c r="K23" s="5">
        <v>93</v>
      </c>
      <c r="L23" s="5">
        <v>91</v>
      </c>
      <c r="M23" s="5">
        <v>92</v>
      </c>
      <c r="N23" s="5">
        <v>21</v>
      </c>
    </row>
    <row r="24" spans="1:14" ht="159" customHeight="1">
      <c r="A24" s="5">
        <v>22</v>
      </c>
      <c r="B24" s="5" t="s">
        <v>82</v>
      </c>
      <c r="C24" s="5" t="s">
        <v>111</v>
      </c>
      <c r="D24" s="5"/>
      <c r="E24" s="5">
        <v>12946.85</v>
      </c>
      <c r="F24" s="5" t="s">
        <v>112</v>
      </c>
      <c r="G24" s="5">
        <v>11</v>
      </c>
      <c r="H24" s="6"/>
      <c r="I24" s="5">
        <v>8</v>
      </c>
      <c r="J24" s="5" t="s">
        <v>153</v>
      </c>
      <c r="K24" s="5">
        <v>92</v>
      </c>
      <c r="L24" s="5">
        <v>92</v>
      </c>
      <c r="M24" s="5">
        <v>92</v>
      </c>
      <c r="N24" s="5">
        <v>22</v>
      </c>
    </row>
    <row r="25" spans="1:14" ht="129.75">
      <c r="A25" s="5">
        <v>23</v>
      </c>
      <c r="B25" s="5" t="s">
        <v>41</v>
      </c>
      <c r="C25" s="5" t="s">
        <v>111</v>
      </c>
      <c r="D25" s="5"/>
      <c r="E25" s="5">
        <v>17754.83</v>
      </c>
      <c r="F25" s="5" t="s">
        <v>154</v>
      </c>
      <c r="G25" s="5">
        <v>11</v>
      </c>
      <c r="H25" s="6"/>
      <c r="I25" s="5">
        <v>6</v>
      </c>
      <c r="J25" s="5" t="s">
        <v>155</v>
      </c>
      <c r="K25" s="5">
        <v>90</v>
      </c>
      <c r="L25" s="5">
        <v>94</v>
      </c>
      <c r="M25" s="5">
        <v>92</v>
      </c>
      <c r="N25" s="5">
        <v>23</v>
      </c>
    </row>
    <row r="26" spans="1:14" ht="160.5" customHeight="1">
      <c r="A26" s="5">
        <v>24</v>
      </c>
      <c r="B26" s="5" t="s">
        <v>99</v>
      </c>
      <c r="C26" s="5" t="s">
        <v>111</v>
      </c>
      <c r="D26" s="5" t="s">
        <v>156</v>
      </c>
      <c r="E26" s="5">
        <v>5081.7506</v>
      </c>
      <c r="F26" s="5" t="s">
        <v>157</v>
      </c>
      <c r="G26" s="5">
        <v>10.5</v>
      </c>
      <c r="H26" s="6" t="s">
        <v>158</v>
      </c>
      <c r="I26" s="5">
        <v>12</v>
      </c>
      <c r="J26" s="5" t="s">
        <v>159</v>
      </c>
      <c r="K26" s="5">
        <v>89.5</v>
      </c>
      <c r="L26" s="5">
        <v>88</v>
      </c>
      <c r="M26" s="5">
        <v>88.75</v>
      </c>
      <c r="N26" s="5">
        <v>24</v>
      </c>
    </row>
    <row r="27" spans="1:14" ht="99.75" customHeight="1">
      <c r="A27" s="5">
        <v>25</v>
      </c>
      <c r="B27" s="5" t="s">
        <v>99</v>
      </c>
      <c r="C27" s="5" t="s">
        <v>111</v>
      </c>
      <c r="D27" s="5" t="s">
        <v>160</v>
      </c>
      <c r="E27" s="5"/>
      <c r="F27" s="5" t="s">
        <v>161</v>
      </c>
      <c r="G27" s="5">
        <v>11</v>
      </c>
      <c r="H27" s="6"/>
      <c r="I27" s="5">
        <v>13</v>
      </c>
      <c r="J27" s="5" t="s">
        <v>222</v>
      </c>
      <c r="K27" s="5">
        <v>89</v>
      </c>
      <c r="L27" s="5">
        <v>87</v>
      </c>
      <c r="M27" s="5">
        <v>88</v>
      </c>
      <c r="N27" s="5">
        <v>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535"/>
  <sheetViews>
    <sheetView tabSelected="1" zoomScaleSheetLayoutView="100" workbookViewId="0" topLeftCell="A1">
      <selection activeCell="Q3" sqref="Q3"/>
    </sheetView>
  </sheetViews>
  <sheetFormatPr defaultColWidth="9.00390625" defaultRowHeight="14.25"/>
  <cols>
    <col min="1" max="1" width="7.875" style="1" customWidth="1"/>
    <col min="2" max="4" width="9.00390625" style="1" customWidth="1"/>
    <col min="5" max="5" width="10.125" style="1" bestFit="1" customWidth="1"/>
    <col min="6" max="6" width="9.00390625" style="1" customWidth="1"/>
    <col min="7" max="7" width="9.00390625" style="1" hidden="1" customWidth="1"/>
    <col min="8" max="8" width="21.125" style="1" hidden="1" customWidth="1"/>
    <col min="9" max="9" width="9.00390625" style="1" customWidth="1"/>
    <col min="10" max="10" width="15.50390625" style="1" customWidth="1"/>
    <col min="11" max="16384" width="9.00390625" style="1" customWidth="1"/>
  </cols>
  <sheetData>
    <row r="1" spans="1:14" ht="22.5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3" t="s">
        <v>8</v>
      </c>
      <c r="J2" s="4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64.5">
      <c r="A3" s="17">
        <v>1</v>
      </c>
      <c r="B3" s="17" t="s">
        <v>20</v>
      </c>
      <c r="C3" s="17" t="s">
        <v>246</v>
      </c>
      <c r="D3" s="17"/>
      <c r="E3" s="17">
        <v>1107</v>
      </c>
      <c r="F3" s="17" t="s">
        <v>163</v>
      </c>
      <c r="G3" s="17">
        <v>2</v>
      </c>
      <c r="H3" s="18" t="s">
        <v>169</v>
      </c>
      <c r="I3" s="17">
        <v>4</v>
      </c>
      <c r="J3" s="17" t="s">
        <v>170</v>
      </c>
      <c r="K3" s="17">
        <v>98</v>
      </c>
      <c r="L3" s="17">
        <v>96</v>
      </c>
      <c r="M3" s="17">
        <v>97</v>
      </c>
      <c r="N3" s="17">
        <v>1</v>
      </c>
    </row>
    <row r="4" spans="1:14" s="19" customFormat="1" ht="51.75">
      <c r="A4" s="17">
        <v>2</v>
      </c>
      <c r="B4" s="17" t="s">
        <v>44</v>
      </c>
      <c r="C4" s="17" t="s">
        <v>246</v>
      </c>
      <c r="D4" s="20"/>
      <c r="E4" s="20">
        <v>1000</v>
      </c>
      <c r="F4" s="20" t="s">
        <v>163</v>
      </c>
      <c r="G4" s="17">
        <v>4</v>
      </c>
      <c r="H4" s="18" t="s">
        <v>174</v>
      </c>
      <c r="I4" s="21">
        <v>3</v>
      </c>
      <c r="J4" s="17" t="s">
        <v>217</v>
      </c>
      <c r="K4" s="21">
        <v>96</v>
      </c>
      <c r="L4" s="21">
        <v>97</v>
      </c>
      <c r="M4" s="21">
        <v>96.5</v>
      </c>
      <c r="N4" s="17">
        <v>2</v>
      </c>
    </row>
    <row r="5" spans="1:14" s="19" customFormat="1" ht="99.75" customHeight="1">
      <c r="A5" s="17">
        <v>3</v>
      </c>
      <c r="B5" s="17" t="s">
        <v>70</v>
      </c>
      <c r="C5" s="17" t="s">
        <v>246</v>
      </c>
      <c r="D5" s="17"/>
      <c r="E5" s="17">
        <v>707</v>
      </c>
      <c r="F5" s="17" t="s">
        <v>42</v>
      </c>
      <c r="G5" s="17">
        <v>4</v>
      </c>
      <c r="H5" s="17"/>
      <c r="I5" s="17">
        <v>3</v>
      </c>
      <c r="J5" s="17" t="s">
        <v>214</v>
      </c>
      <c r="K5" s="17">
        <v>96</v>
      </c>
      <c r="L5" s="17">
        <v>97</v>
      </c>
      <c r="M5" s="17">
        <v>96.5</v>
      </c>
      <c r="N5" s="17">
        <v>3</v>
      </c>
    </row>
    <row r="6" spans="1:14" s="19" customFormat="1" ht="101.25" customHeight="1">
      <c r="A6" s="17">
        <v>4</v>
      </c>
      <c r="B6" s="17" t="s">
        <v>26</v>
      </c>
      <c r="C6" s="17" t="s">
        <v>246</v>
      </c>
      <c r="D6" s="17"/>
      <c r="E6" s="17">
        <v>1913.3</v>
      </c>
      <c r="F6" s="17" t="s">
        <v>163</v>
      </c>
      <c r="G6" s="17">
        <v>1</v>
      </c>
      <c r="H6" s="18" t="s">
        <v>171</v>
      </c>
      <c r="I6" s="17">
        <v>2</v>
      </c>
      <c r="J6" s="17" t="s">
        <v>218</v>
      </c>
      <c r="K6" s="17">
        <v>95</v>
      </c>
      <c r="L6" s="17">
        <v>98</v>
      </c>
      <c r="M6" s="17">
        <v>96.5</v>
      </c>
      <c r="N6" s="17">
        <v>4</v>
      </c>
    </row>
    <row r="7" spans="1:14" s="19" customFormat="1" ht="86.25" customHeight="1">
      <c r="A7" s="17">
        <v>5</v>
      </c>
      <c r="B7" s="17" t="s">
        <v>36</v>
      </c>
      <c r="C7" s="17" t="s">
        <v>246</v>
      </c>
      <c r="D7" s="17"/>
      <c r="E7" s="17">
        <v>3000</v>
      </c>
      <c r="F7" s="17" t="s">
        <v>175</v>
      </c>
      <c r="G7" s="17">
        <v>6</v>
      </c>
      <c r="H7" s="18" t="s">
        <v>176</v>
      </c>
      <c r="I7" s="17">
        <v>2</v>
      </c>
      <c r="J7" s="17" t="s">
        <v>219</v>
      </c>
      <c r="K7" s="17">
        <v>94</v>
      </c>
      <c r="L7" s="17">
        <v>98</v>
      </c>
      <c r="M7" s="17">
        <v>96</v>
      </c>
      <c r="N7" s="17">
        <v>5</v>
      </c>
    </row>
    <row r="8" spans="1:14" s="19" customFormat="1" ht="93" customHeight="1">
      <c r="A8" s="17">
        <v>6</v>
      </c>
      <c r="B8" s="22" t="s">
        <v>65</v>
      </c>
      <c r="C8" s="17" t="s">
        <v>246</v>
      </c>
      <c r="D8" s="17"/>
      <c r="E8" s="20">
        <v>3779</v>
      </c>
      <c r="F8" s="17" t="s">
        <v>177</v>
      </c>
      <c r="G8" s="17">
        <v>6</v>
      </c>
      <c r="H8" s="18" t="s">
        <v>178</v>
      </c>
      <c r="I8" s="21">
        <v>2</v>
      </c>
      <c r="J8" s="17" t="s">
        <v>179</v>
      </c>
      <c r="K8" s="21">
        <v>94</v>
      </c>
      <c r="L8" s="21">
        <v>98</v>
      </c>
      <c r="M8" s="21">
        <v>96</v>
      </c>
      <c r="N8" s="17">
        <v>6</v>
      </c>
    </row>
    <row r="9" spans="1:14" s="19" customFormat="1" ht="111.75" customHeight="1">
      <c r="A9" s="17">
        <v>7</v>
      </c>
      <c r="B9" s="17" t="s">
        <v>205</v>
      </c>
      <c r="C9" s="17" t="s">
        <v>246</v>
      </c>
      <c r="D9" s="17"/>
      <c r="E9" s="17"/>
      <c r="F9" s="17" t="s">
        <v>196</v>
      </c>
      <c r="G9" s="17">
        <v>5</v>
      </c>
      <c r="H9" s="18" t="s">
        <v>197</v>
      </c>
      <c r="I9" s="17">
        <v>3</v>
      </c>
      <c r="J9" s="17" t="s">
        <v>247</v>
      </c>
      <c r="K9" s="17">
        <v>95</v>
      </c>
      <c r="L9" s="17">
        <v>97</v>
      </c>
      <c r="M9" s="17">
        <v>96</v>
      </c>
      <c r="N9" s="17">
        <v>7</v>
      </c>
    </row>
    <row r="10" spans="1:14" s="19" customFormat="1" ht="99.75" customHeight="1">
      <c r="A10" s="17">
        <v>8</v>
      </c>
      <c r="B10" s="17" t="s">
        <v>51</v>
      </c>
      <c r="C10" s="17" t="s">
        <v>246</v>
      </c>
      <c r="D10" s="17"/>
      <c r="E10" s="17">
        <v>1259.0368</v>
      </c>
      <c r="F10" s="17" t="s">
        <v>163</v>
      </c>
      <c r="G10" s="17">
        <v>4</v>
      </c>
      <c r="H10" s="18" t="s">
        <v>180</v>
      </c>
      <c r="I10" s="17">
        <v>5</v>
      </c>
      <c r="J10" s="17" t="s">
        <v>249</v>
      </c>
      <c r="K10" s="17">
        <v>96</v>
      </c>
      <c r="L10" s="17">
        <v>95</v>
      </c>
      <c r="M10" s="17">
        <v>95.5</v>
      </c>
      <c r="N10" s="17">
        <v>8</v>
      </c>
    </row>
    <row r="11" spans="1:14" s="19" customFormat="1" ht="84" customHeight="1">
      <c r="A11" s="17">
        <v>9</v>
      </c>
      <c r="B11" s="17" t="s">
        <v>31</v>
      </c>
      <c r="C11" s="17" t="s">
        <v>246</v>
      </c>
      <c r="D11" s="17"/>
      <c r="E11" s="17">
        <v>1983.81</v>
      </c>
      <c r="F11" s="17" t="s">
        <v>163</v>
      </c>
      <c r="G11" s="17">
        <v>16</v>
      </c>
      <c r="H11" s="18" t="s">
        <v>164</v>
      </c>
      <c r="I11" s="17">
        <v>9</v>
      </c>
      <c r="J11" s="17" t="s">
        <v>248</v>
      </c>
      <c r="K11" s="17">
        <v>100</v>
      </c>
      <c r="L11" s="17">
        <v>91</v>
      </c>
      <c r="M11" s="17">
        <f>K11/2+L11/2</f>
        <v>95.5</v>
      </c>
      <c r="N11" s="17">
        <v>9</v>
      </c>
    </row>
    <row r="12" spans="1:14" s="19" customFormat="1" ht="118.5" customHeight="1">
      <c r="A12" s="17">
        <v>10</v>
      </c>
      <c r="B12" s="17" t="s">
        <v>86</v>
      </c>
      <c r="C12" s="17" t="s">
        <v>246</v>
      </c>
      <c r="D12" s="17"/>
      <c r="E12" s="17"/>
      <c r="F12" s="17" t="s">
        <v>172</v>
      </c>
      <c r="G12" s="17">
        <v>14</v>
      </c>
      <c r="H12" s="18" t="s">
        <v>173</v>
      </c>
      <c r="I12" s="17">
        <v>5</v>
      </c>
      <c r="J12" s="17" t="s">
        <v>221</v>
      </c>
      <c r="K12" s="17">
        <v>96</v>
      </c>
      <c r="L12" s="17">
        <v>95</v>
      </c>
      <c r="M12" s="17">
        <v>95.5</v>
      </c>
      <c r="N12" s="17">
        <v>10</v>
      </c>
    </row>
    <row r="13" spans="1:14" s="19" customFormat="1" ht="82.5" customHeight="1">
      <c r="A13" s="17">
        <v>11</v>
      </c>
      <c r="B13" s="17" t="s">
        <v>102</v>
      </c>
      <c r="C13" s="17" t="s">
        <v>246</v>
      </c>
      <c r="D13" s="17"/>
      <c r="E13" s="17">
        <v>1559</v>
      </c>
      <c r="F13" s="17" t="s">
        <v>181</v>
      </c>
      <c r="G13" s="17">
        <v>5</v>
      </c>
      <c r="H13" s="18" t="s">
        <v>182</v>
      </c>
      <c r="I13" s="17">
        <v>4</v>
      </c>
      <c r="J13" s="17" t="s">
        <v>220</v>
      </c>
      <c r="K13" s="17">
        <v>95</v>
      </c>
      <c r="L13" s="17">
        <v>96</v>
      </c>
      <c r="M13" s="17">
        <v>95.5</v>
      </c>
      <c r="N13" s="17">
        <v>11</v>
      </c>
    </row>
    <row r="14" spans="1:14" s="19" customFormat="1" ht="96" customHeight="1">
      <c r="A14" s="17">
        <v>12</v>
      </c>
      <c r="B14" s="17" t="s">
        <v>14</v>
      </c>
      <c r="C14" s="17" t="s">
        <v>246</v>
      </c>
      <c r="D14" s="17"/>
      <c r="E14" s="17">
        <v>460</v>
      </c>
      <c r="F14" s="17" t="s">
        <v>163</v>
      </c>
      <c r="G14" s="17">
        <v>11</v>
      </c>
      <c r="H14" s="18" t="s">
        <v>165</v>
      </c>
      <c r="I14" s="17">
        <v>5</v>
      </c>
      <c r="J14" s="17" t="s">
        <v>215</v>
      </c>
      <c r="K14" s="17">
        <v>96</v>
      </c>
      <c r="L14" s="17">
        <v>95</v>
      </c>
      <c r="M14" s="17">
        <v>95.5</v>
      </c>
      <c r="N14" s="17">
        <v>12</v>
      </c>
    </row>
    <row r="15" spans="1:14" s="19" customFormat="1" ht="61.5" customHeight="1">
      <c r="A15" s="17">
        <v>13</v>
      </c>
      <c r="B15" s="17" t="s">
        <v>18</v>
      </c>
      <c r="C15" s="17" t="s">
        <v>246</v>
      </c>
      <c r="D15" s="17"/>
      <c r="E15" s="17">
        <v>763</v>
      </c>
      <c r="F15" s="17" t="s">
        <v>166</v>
      </c>
      <c r="G15" s="17">
        <v>12</v>
      </c>
      <c r="H15" s="18" t="s">
        <v>167</v>
      </c>
      <c r="I15" s="17">
        <v>7</v>
      </c>
      <c r="J15" s="17" t="s">
        <v>216</v>
      </c>
      <c r="K15" s="17">
        <v>98</v>
      </c>
      <c r="L15" s="17">
        <v>93</v>
      </c>
      <c r="M15" s="17">
        <v>95.5</v>
      </c>
      <c r="N15" s="17">
        <v>13</v>
      </c>
    </row>
    <row r="16" spans="1:14" s="19" customFormat="1" ht="96" customHeight="1">
      <c r="A16" s="17">
        <v>14</v>
      </c>
      <c r="B16" s="22" t="s">
        <v>89</v>
      </c>
      <c r="C16" s="17" t="s">
        <v>246</v>
      </c>
      <c r="D16" s="22"/>
      <c r="E16" s="20">
        <v>96</v>
      </c>
      <c r="F16" s="20" t="s">
        <v>183</v>
      </c>
      <c r="G16" s="21">
        <v>5</v>
      </c>
      <c r="H16" s="18" t="s">
        <v>184</v>
      </c>
      <c r="I16" s="17">
        <v>5</v>
      </c>
      <c r="J16" s="17" t="s">
        <v>185</v>
      </c>
      <c r="K16" s="17">
        <v>95</v>
      </c>
      <c r="L16" s="17">
        <v>95</v>
      </c>
      <c r="M16" s="17">
        <v>95</v>
      </c>
      <c r="N16" s="17">
        <v>14</v>
      </c>
    </row>
    <row r="17" spans="1:14" s="19" customFormat="1" ht="79.5" customHeight="1">
      <c r="A17" s="17">
        <v>15</v>
      </c>
      <c r="B17" s="17" t="s">
        <v>74</v>
      </c>
      <c r="C17" s="17" t="s">
        <v>246</v>
      </c>
      <c r="D17" s="17"/>
      <c r="E17" s="17"/>
      <c r="F17" s="17" t="s">
        <v>112</v>
      </c>
      <c r="G17" s="17">
        <v>5</v>
      </c>
      <c r="H17" s="18" t="s">
        <v>186</v>
      </c>
      <c r="I17" s="17">
        <v>5</v>
      </c>
      <c r="J17" s="18" t="s">
        <v>186</v>
      </c>
      <c r="K17" s="17">
        <v>95</v>
      </c>
      <c r="L17" s="17">
        <v>95</v>
      </c>
      <c r="M17" s="17">
        <v>95</v>
      </c>
      <c r="N17" s="17">
        <v>15</v>
      </c>
    </row>
    <row r="18" spans="1:14" s="19" customFormat="1" ht="120" customHeight="1">
      <c r="A18" s="17">
        <v>16</v>
      </c>
      <c r="B18" s="17" t="s">
        <v>41</v>
      </c>
      <c r="C18" s="17" t="s">
        <v>246</v>
      </c>
      <c r="D18" s="17"/>
      <c r="E18" s="17">
        <v>1268.74</v>
      </c>
      <c r="F18" s="17" t="s">
        <v>177</v>
      </c>
      <c r="G18" s="17">
        <v>15</v>
      </c>
      <c r="H18" s="18" t="s">
        <v>187</v>
      </c>
      <c r="I18" s="17">
        <v>5</v>
      </c>
      <c r="J18" s="17" t="s">
        <v>188</v>
      </c>
      <c r="K18" s="17">
        <v>95</v>
      </c>
      <c r="L18" s="17">
        <v>95</v>
      </c>
      <c r="M18" s="17">
        <v>95</v>
      </c>
      <c r="N18" s="17">
        <v>16</v>
      </c>
    </row>
    <row r="19" spans="1:14" s="19" customFormat="1" ht="144.75" customHeight="1">
      <c r="A19" s="17">
        <v>17</v>
      </c>
      <c r="B19" s="17" t="s">
        <v>23</v>
      </c>
      <c r="C19" s="17" t="s">
        <v>246</v>
      </c>
      <c r="D19" s="17"/>
      <c r="E19" s="17">
        <v>851.26</v>
      </c>
      <c r="F19" s="17" t="s">
        <v>166</v>
      </c>
      <c r="G19" s="17">
        <v>17</v>
      </c>
      <c r="H19" s="18" t="s">
        <v>168</v>
      </c>
      <c r="I19" s="17">
        <v>7</v>
      </c>
      <c r="J19" s="17" t="s">
        <v>216</v>
      </c>
      <c r="K19" s="17">
        <v>95</v>
      </c>
      <c r="L19" s="17">
        <v>93</v>
      </c>
      <c r="M19" s="17">
        <v>94</v>
      </c>
      <c r="N19" s="17">
        <v>17</v>
      </c>
    </row>
    <row r="20" spans="1:14" s="19" customFormat="1" ht="51.75">
      <c r="A20" s="17">
        <v>18</v>
      </c>
      <c r="B20" s="17" t="s">
        <v>68</v>
      </c>
      <c r="C20" s="17" t="s">
        <v>246</v>
      </c>
      <c r="D20" s="17"/>
      <c r="E20" s="17">
        <v>606</v>
      </c>
      <c r="F20" s="17" t="s">
        <v>189</v>
      </c>
      <c r="G20" s="17">
        <v>6</v>
      </c>
      <c r="H20" s="18" t="s">
        <v>190</v>
      </c>
      <c r="I20" s="17">
        <v>4</v>
      </c>
      <c r="J20" s="17" t="s">
        <v>204</v>
      </c>
      <c r="K20" s="17">
        <v>92</v>
      </c>
      <c r="L20" s="17">
        <v>96</v>
      </c>
      <c r="M20" s="17">
        <v>94</v>
      </c>
      <c r="N20" s="17">
        <v>18</v>
      </c>
    </row>
    <row r="21" spans="1:14" s="19" customFormat="1" ht="85.5" customHeight="1">
      <c r="A21" s="17">
        <v>19</v>
      </c>
      <c r="B21" s="22" t="s">
        <v>53</v>
      </c>
      <c r="C21" s="17" t="s">
        <v>246</v>
      </c>
      <c r="D21" s="22"/>
      <c r="E21" s="17" t="s">
        <v>191</v>
      </c>
      <c r="F21" s="17" t="s">
        <v>163</v>
      </c>
      <c r="G21" s="17">
        <v>5</v>
      </c>
      <c r="H21" s="18" t="s">
        <v>192</v>
      </c>
      <c r="I21" s="17">
        <v>7</v>
      </c>
      <c r="J21" s="17" t="s">
        <v>203</v>
      </c>
      <c r="K21" s="17">
        <v>95</v>
      </c>
      <c r="L21" s="17">
        <v>93</v>
      </c>
      <c r="M21" s="17">
        <v>94</v>
      </c>
      <c r="N21" s="17">
        <v>19</v>
      </c>
    </row>
    <row r="22" spans="1:14" s="19" customFormat="1" ht="93.75" customHeight="1">
      <c r="A22" s="17">
        <v>20</v>
      </c>
      <c r="B22" s="17" t="s">
        <v>49</v>
      </c>
      <c r="C22" s="17" t="s">
        <v>246</v>
      </c>
      <c r="D22" s="17"/>
      <c r="E22" s="17"/>
      <c r="F22" s="17" t="s">
        <v>193</v>
      </c>
      <c r="G22" s="17">
        <v>5</v>
      </c>
      <c r="H22" s="18" t="s">
        <v>194</v>
      </c>
      <c r="I22" s="17">
        <v>8</v>
      </c>
      <c r="J22" s="17" t="s">
        <v>195</v>
      </c>
      <c r="K22" s="17">
        <v>95</v>
      </c>
      <c r="L22" s="17">
        <v>92</v>
      </c>
      <c r="M22" s="17">
        <v>93.5</v>
      </c>
      <c r="N22" s="17">
        <v>20</v>
      </c>
    </row>
    <row r="23" spans="1:14" s="19" customFormat="1" ht="51.75">
      <c r="A23" s="17">
        <v>21</v>
      </c>
      <c r="B23" s="17" t="s">
        <v>82</v>
      </c>
      <c r="C23" s="17" t="s">
        <v>246</v>
      </c>
      <c r="D23" s="17"/>
      <c r="E23" s="17">
        <v>317.76</v>
      </c>
      <c r="F23" s="17" t="s">
        <v>198</v>
      </c>
      <c r="G23" s="17">
        <v>13</v>
      </c>
      <c r="H23" s="18" t="s">
        <v>199</v>
      </c>
      <c r="I23" s="17">
        <v>7</v>
      </c>
      <c r="J23" s="17" t="s">
        <v>200</v>
      </c>
      <c r="K23" s="17">
        <v>94</v>
      </c>
      <c r="L23" s="17">
        <v>93</v>
      </c>
      <c r="M23" s="17">
        <v>93.5</v>
      </c>
      <c r="N23" s="17">
        <v>21</v>
      </c>
    </row>
    <row r="24" spans="1:14" s="19" customFormat="1" ht="53.25" customHeight="1">
      <c r="A24" s="17">
        <v>22</v>
      </c>
      <c r="B24" s="17" t="s">
        <v>58</v>
      </c>
      <c r="C24" s="17" t="s">
        <v>246</v>
      </c>
      <c r="D24" s="17"/>
      <c r="E24" s="17"/>
      <c r="F24" s="17" t="s">
        <v>112</v>
      </c>
      <c r="G24" s="17">
        <v>10</v>
      </c>
      <c r="H24" s="18" t="s">
        <v>201</v>
      </c>
      <c r="I24" s="17">
        <v>10</v>
      </c>
      <c r="J24" s="17" t="s">
        <v>202</v>
      </c>
      <c r="K24" s="17">
        <v>90</v>
      </c>
      <c r="L24" s="17">
        <v>90</v>
      </c>
      <c r="M24" s="17">
        <v>90</v>
      </c>
      <c r="N24" s="17">
        <v>22</v>
      </c>
    </row>
    <row r="65535" ht="15">
      <c r="M65535" s="1">
        <f>AVERAGE(M1:M65534)</f>
        <v>95.06818181818181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</cp:lastModifiedBy>
  <cp:lastPrinted>2021-03-26T08:54:24Z</cp:lastPrinted>
  <dcterms:created xsi:type="dcterms:W3CDTF">1996-12-17T01:32:42Z</dcterms:created>
  <dcterms:modified xsi:type="dcterms:W3CDTF">2021-03-29T08:37:15Z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3D9F891C9195499B8D288DB057250A0E</vt:lpwstr>
  </property>
</Properties>
</file>