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48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calcPr calcId="144525"/>
</workbook>
</file>

<file path=xl/sharedStrings.xml><?xml version="1.0" encoding="utf-8"?>
<sst xmlns="http://schemas.openxmlformats.org/spreadsheetml/2006/main" count="1082" uniqueCount="428">
  <si>
    <t>2023年广元市交通运输综合行政执法支队
部门预算</t>
  </si>
  <si>
    <t xml:space="preserve">
表1</t>
  </si>
  <si>
    <t xml:space="preserve"> </t>
  </si>
  <si>
    <t>部门收支总表</t>
  </si>
  <si>
    <t>部门：广元市交通运输综合行政执法支队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</si>
  <si>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</si>
  <si>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</si>
  <si>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</si>
  <si>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</si>
  <si>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</si>
  <si>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</si>
  <si>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</si>
  <si>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</si>
  <si>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</si>
  <si>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</si>
  <si>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</si>
  <si>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</si>
  <si>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</si>
  <si>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</si>
  <si>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</si>
  <si>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</si>
  <si>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</si>
  <si>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</si>
  <si>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</si>
  <si>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</si>
  <si>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</si>
  <si>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</si>
  <si>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</si>
  <si>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</si>
  <si>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</si>
  <si>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</si>
  <si>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</si>
  <si>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</si>
  <si>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</si>
  <si>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</si>
  <si>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</si>
  <si>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</si>
  <si>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</si>
  <si>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</si>
  <si>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</si>
  <si>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</si>
  <si>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</si>
  <si>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</si>
  <si>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</si>
  <si>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</si>
  <si>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</si>
  <si>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</si>
  <si>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</si>
  <si>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</si>
  <si>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</si>
  <si>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</si>
  <si>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</si>
  <si>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</si>
  <si>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</si>
  <si>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</si>
  <si>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</si>
  <si>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</si>
  <si>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</si>
  <si>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</si>
  <si>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</si>
  <si>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</si>
  <si>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</si>
  <si>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</si>
  <si>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</si>
  <si>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</si>
  <si>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</si>
  <si>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</si>
  <si>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</si>
  <si>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</si>
  <si>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</si>
  <si>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</si>
  <si>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</si>
  <si>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329901</t>
  </si>
  <si>
    <r>
      <rPr>
        <sz val="11"/>
        <rFont val="宋体"/>
        <charset val="134"/>
      </rPr>
      <t>广元市交通运输综合行政执法支队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</si>
  <si>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</si>
  <si>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</si>
  <si>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</si>
  <si>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</si>
  <si>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</si>
  <si>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</si>
  <si>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</si>
  <si>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</si>
  <si>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</si>
  <si>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</si>
  <si>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214</t>
  </si>
  <si>
    <t>01</t>
  </si>
  <si>
    <t>99</t>
  </si>
  <si>
    <r>
      <rPr>
        <sz val="11"/>
        <rFont val="宋体"/>
        <charset val="134"/>
      </rPr>
      <t> 其他公路水路运输支出</t>
    </r>
  </si>
  <si>
    <t>208</t>
  </si>
  <si>
    <t>08</t>
  </si>
  <si>
    <r>
      <rPr>
        <sz val="11"/>
        <rFont val="宋体"/>
        <charset val="134"/>
      </rPr>
      <t> 死亡抚恤</t>
    </r>
  </si>
  <si>
    <t>221</t>
  </si>
  <si>
    <t>02</t>
  </si>
  <si>
    <r>
      <rPr>
        <sz val="11"/>
        <rFont val="宋体"/>
        <charset val="134"/>
      </rPr>
      <t> 住房公积金</t>
    </r>
  </si>
  <si>
    <r>
      <rPr>
        <sz val="11"/>
        <rFont val="宋体"/>
        <charset val="134"/>
      </rPr>
      <t> 行政运行</t>
    </r>
  </si>
  <si>
    <t>12</t>
  </si>
  <si>
    <r>
      <rPr>
        <sz val="11"/>
        <rFont val="宋体"/>
        <charset val="134"/>
      </rPr>
      <t> 公路运输管理</t>
    </r>
  </si>
  <si>
    <t>05</t>
  </si>
  <si>
    <r>
      <rPr>
        <sz val="11"/>
        <rFont val="宋体"/>
        <charset val="134"/>
      </rPr>
      <t> 机关事业单位基本养老保险缴费支出</t>
    </r>
  </si>
  <si>
    <r>
      <rPr>
        <sz val="11"/>
        <rFont val="宋体"/>
        <charset val="134"/>
      </rPr>
      <t> 行政单位离退休</t>
    </r>
  </si>
  <si>
    <t>213</t>
  </si>
  <si>
    <r>
      <rPr>
        <sz val="11"/>
        <rFont val="宋体"/>
        <charset val="134"/>
      </rPr>
      <t> 其他巩固脱贫攻坚成果衔接乡村振兴支出</t>
    </r>
  </si>
  <si>
    <t>210</t>
  </si>
  <si>
    <t>11</t>
  </si>
  <si>
    <r>
      <rPr>
        <sz val="11"/>
        <rFont val="宋体"/>
        <charset val="134"/>
      </rPr>
      <t> 行政单位医疗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</si>
  <si>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</si>
  <si>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</si>
  <si>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</si>
  <si>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</si>
  <si>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</si>
  <si>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</si>
  <si>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</si>
  <si>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</si>
  <si>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</si>
  <si>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</si>
  <si>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</si>
  <si>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</si>
  <si>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</si>
  <si>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</si>
  <si>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</si>
  <si>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</si>
  <si>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</si>
  <si>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</si>
  <si>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</si>
  <si>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</si>
  <si>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</si>
  <si>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</si>
  <si>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</si>
  <si>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</si>
  <si>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</si>
  <si>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</si>
  <si>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</si>
  <si>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</si>
  <si>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</si>
  <si>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</si>
  <si>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</si>
  <si>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</si>
  <si>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</si>
  <si>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</si>
  <si>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</si>
  <si>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</si>
  <si>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</si>
  <si>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</si>
  <si>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</si>
  <si>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</si>
  <si>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</si>
  <si>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</si>
  <si>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</si>
  <si>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</si>
  <si>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</si>
  <si>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</si>
  <si>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</si>
  <si>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</si>
  <si>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</si>
  <si>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</si>
  <si>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广元市交通运输综合行政执法支队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</si>
  <si>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</si>
  <si>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</si>
  <si>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</si>
  <si>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</si>
  <si>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其他商品和服务支出</t>
    </r>
  </si>
  <si>
    <r>
      <rPr>
        <sz val="11"/>
        <rFont val="宋体"/>
        <charset val="134"/>
      </rPr>
      <t>    党建经费</t>
    </r>
  </si>
  <si>
    <r>
      <rPr>
        <sz val="11"/>
        <rFont val="宋体"/>
        <charset val="134"/>
      </rPr>
      <t>    退休人员活动经费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</si>
  <si>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</si>
  <si>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</si>
  <si>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</si>
  <si>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</si>
  <si>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</si>
  <si>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</si>
  <si>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</si>
  <si>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</si>
  <si>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公务用车运行维护费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</si>
  <si>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</si>
  <si>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</si>
  <si>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 物业管理费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</si>
  <si>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</si>
  <si>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   咨询费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</si>
  <si>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</si>
  <si>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</si>
  <si>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</si>
  <si>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</si>
  <si>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</si>
  <si>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</si>
  <si>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遗属生活补助</t>
    </r>
  </si>
  <si>
    <r>
      <rPr>
        <sz val="11"/>
        <rFont val="宋体"/>
        <charset val="134"/>
      </rPr>
      <t>    退休人员绩效补助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</si>
  <si>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</si>
  <si>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</si>
  <si>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</si>
  <si>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</si>
  <si>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</si>
  <si>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</si>
  <si>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绩效奖补助</t>
    </r>
  </si>
  <si>
    <r>
      <rPr>
        <sz val="11"/>
        <rFont val="宋体"/>
        <charset val="134"/>
      </rPr>
      <t>    优秀公务员奖励（参公人员）</t>
    </r>
  </si>
  <si>
    <r>
      <rPr>
        <sz val="11"/>
        <rFont val="宋体"/>
        <charset val="134"/>
      </rPr>
      <t>    年终一次性奖励工资</t>
    </r>
  </si>
  <si>
    <r>
      <rPr>
        <sz val="11"/>
        <rFont val="宋体"/>
        <charset val="134"/>
      </rPr>
      <t>    基础绩效奖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</si>
  <si>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</si>
  <si>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</si>
  <si>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</si>
  <si>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</si>
  <si>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</si>
  <si>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</si>
  <si>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</si>
  <si>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  晋级工资</t>
    </r>
  </si>
  <si>
    <r>
      <rPr>
        <sz val="11"/>
        <rFont val="宋体"/>
        <charset val="134"/>
      </rPr>
      <t>    基本工资</t>
    </r>
  </si>
  <si>
    <r>
      <rPr>
        <sz val="11"/>
        <rFont val="宋体"/>
        <charset val="134"/>
      </rPr>
      <t>   职工基本医疗保险缴费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</si>
  <si>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</si>
  <si>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</si>
  <si>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</si>
  <si>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广元市交通运输局部门</t>
    </r>
  </si>
  <si>
    <t>329</t>
  </si>
  <si>
    <t>表3-1</t>
  </si>
  <si>
    <t>一般公共预算基本支出预算表</t>
  </si>
  <si>
    <t>人员经费</t>
  </si>
  <si>
    <t>公用经费</t>
  </si>
  <si>
    <t>303</t>
  </si>
  <si>
    <r>
      <rPr>
        <sz val="11"/>
        <rFont val="宋体"/>
        <charset val="134"/>
      </rPr>
      <t> 对个人和家庭的补助</t>
    </r>
  </si>
  <si>
    <t>30305</t>
  </si>
  <si>
    <r>
      <rPr>
        <sz val="11"/>
        <rFont val="宋体"/>
        <charset val="134"/>
      </rPr>
      <t>  生活补助</t>
    </r>
  </si>
  <si>
    <t>3030504</t>
  </si>
  <si>
    <r>
      <rPr>
        <sz val="11"/>
        <rFont val="宋体"/>
        <charset val="134"/>
      </rPr>
      <t>   遗属生活补助</t>
    </r>
  </si>
  <si>
    <t>3030501</t>
  </si>
  <si>
    <r>
      <rPr>
        <sz val="11"/>
        <rFont val="宋体"/>
        <charset val="134"/>
      </rPr>
      <t>   退休人员绩效补助</t>
    </r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</si>
  <si>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</si>
  <si>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</si>
  <si>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</si>
  <si>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</si>
  <si>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</si>
  <si>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</si>
  <si>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</si>
  <si>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</si>
  <si>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t>30103</t>
  </si>
  <si>
    <r>
      <rPr>
        <sz val="11"/>
        <rFont val="宋体"/>
        <charset val="134"/>
      </rPr>
      <t>  奖金</t>
    </r>
  </si>
  <si>
    <t>3010302</t>
  </si>
  <si>
    <r>
      <rPr>
        <sz val="11"/>
        <rFont val="宋体"/>
        <charset val="134"/>
      </rPr>
      <t>   优秀公务员奖励（参公人员）</t>
    </r>
  </si>
  <si>
    <t>3010301</t>
  </si>
  <si>
    <r>
      <rPr>
        <sz val="11"/>
        <rFont val="宋体"/>
        <charset val="134"/>
      </rPr>
      <t>   年终一次性奖励工资</t>
    </r>
  </si>
  <si>
    <t>3010303</t>
  </si>
  <si>
    <r>
      <rPr>
        <sz val="11"/>
        <rFont val="宋体"/>
        <charset val="134"/>
      </rPr>
      <t>   基础绩效奖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</si>
  <si>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</si>
  <si>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</si>
  <si>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</si>
  <si>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t>30112</t>
  </si>
  <si>
    <r>
      <rPr>
        <sz val="11"/>
        <rFont val="宋体"/>
        <charset val="134"/>
      </rPr>
      <t>  其他社会保障缴费</t>
    </r>
  </si>
  <si>
    <t>3011202</t>
  </si>
  <si>
    <r>
      <rPr>
        <sz val="11"/>
        <rFont val="宋体"/>
        <charset val="134"/>
      </rPr>
      <t>   工伤保险</t>
    </r>
  </si>
  <si>
    <t>30101</t>
  </si>
  <si>
    <r>
      <rPr>
        <sz val="11"/>
        <rFont val="宋体"/>
        <charset val="134"/>
      </rPr>
      <t>  基本工资</t>
    </r>
  </si>
  <si>
    <t>3010101</t>
  </si>
  <si>
    <r>
      <rPr>
        <sz val="11"/>
        <rFont val="宋体"/>
        <charset val="134"/>
      </rPr>
      <t>   晋级工资</t>
    </r>
  </si>
  <si>
    <t>3010102</t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</si>
  <si>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</si>
  <si>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</si>
  <si>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</si>
  <si>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</si>
  <si>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</si>
  <si>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</si>
  <si>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</si>
  <si>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</si>
  <si>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</si>
  <si>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</si>
  <si>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</si>
  <si>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07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</si>
  <si>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</si>
  <si>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</si>
  <si>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</si>
  <si>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</si>
  <si>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</si>
  <si>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t>30202</t>
  </si>
  <si>
    <r>
      <rPr>
        <sz val="11"/>
        <rFont val="宋体"/>
        <charset val="134"/>
      </rPr>
      <t>  印刷费</t>
    </r>
  </si>
  <si>
    <t>30213</t>
  </si>
  <si>
    <r>
      <rPr>
        <sz val="11"/>
        <rFont val="宋体"/>
        <charset val="134"/>
      </rPr>
      <t>  维修（护）费</t>
    </r>
  </si>
  <si>
    <t>30299</t>
  </si>
  <si>
    <r>
      <rPr>
        <sz val="11"/>
        <rFont val="宋体"/>
        <charset val="134"/>
      </rPr>
      <t>  其他商品和服务支出</t>
    </r>
  </si>
  <si>
    <t>3029903</t>
  </si>
  <si>
    <t>3029901</t>
  </si>
  <si>
    <r>
      <rPr>
        <sz val="11"/>
        <rFont val="宋体"/>
        <charset val="134"/>
      </rPr>
      <t>   党建经费</t>
    </r>
  </si>
  <si>
    <t>3029902</t>
  </si>
  <si>
    <r>
      <rPr>
        <sz val="11"/>
        <rFont val="宋体"/>
        <charset val="134"/>
      </rPr>
      <t>   退休人员活动经费</t>
    </r>
  </si>
  <si>
    <t>30205</t>
  </si>
  <si>
    <r>
      <rPr>
        <sz val="11"/>
        <rFont val="宋体"/>
        <charset val="134"/>
      </rPr>
      <t>  水费</t>
    </r>
  </si>
  <si>
    <t>30201</t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</si>
  <si>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</si>
  <si>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31</t>
    </r>
  </si>
  <si>
    <t>30231</t>
  </si>
  <si>
    <r>
      <rPr>
        <sz val="11"/>
        <rFont val="宋体"/>
        <charset val="134"/>
      </rPr>
      <t>  公务用车运行维护费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</si>
  <si>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</si>
  <si>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</si>
  <si>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</si>
  <si>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39</t>
    </r>
  </si>
  <si>
    <t>30239</t>
  </si>
  <si>
    <r>
      <rPr>
        <sz val="11"/>
        <rFont val="宋体"/>
        <charset val="134"/>
      </rPr>
      <t>  其他交通费用</t>
    </r>
  </si>
  <si>
    <r>
      <rPr>
        <sz val="11"/>
        <rFont val="宋体"/>
        <charset val="134"/>
      </rPr>
      <t>09</t>
    </r>
  </si>
  <si>
    <t>30209</t>
  </si>
  <si>
    <r>
      <rPr>
        <sz val="11"/>
        <rFont val="宋体"/>
        <charset val="134"/>
      </rPr>
      <t>  物业管理费</t>
    </r>
  </si>
  <si>
    <r>
      <rPr>
        <sz val="11"/>
        <rFont val="宋体"/>
        <charset val="134"/>
      </rPr>
      <t>15</t>
    </r>
  </si>
  <si>
    <t>30215</t>
  </si>
  <si>
    <r>
      <rPr>
        <sz val="11"/>
        <rFont val="宋体"/>
        <charset val="134"/>
      </rPr>
      <t>  会议费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</si>
  <si>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</si>
  <si>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</si>
  <si>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</si>
  <si>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</si>
  <si>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</si>
  <si>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</si>
  <si>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</si>
  <si>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</si>
  <si>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</si>
  <si>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交通运输综合行政执法工作经费</t>
    </r>
  </si>
  <si>
    <r>
      <rPr>
        <sz val="11"/>
        <rFont val="宋体"/>
        <charset val="134"/>
      </rPr>
      <t>  执法车辆和海巡艇运行维护费</t>
    </r>
  </si>
  <si>
    <r>
      <rPr>
        <sz val="11"/>
        <rFont val="宋体"/>
        <charset val="134"/>
      </rPr>
      <t>  广元界“广元人民欢迎你”广告牌的维护经费</t>
    </r>
  </si>
  <si>
    <r>
      <rPr>
        <sz val="11"/>
        <rFont val="宋体"/>
        <charset val="134"/>
      </rPr>
      <t>  执法装备、信息化运营维护费</t>
    </r>
  </si>
  <si>
    <r>
      <rPr>
        <sz val="11"/>
        <rFont val="宋体"/>
        <charset val="134"/>
      </rPr>
      <t>  乡村振兴工作经费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</si>
  <si>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</si>
  <si>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</si>
  <si>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</si>
  <si>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</si>
  <si>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</si>
  <si>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</si>
  <si>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</si>
  <si>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</si>
  <si>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</si>
  <si>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</si>
  <si>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</si>
  <si>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</si>
  <si>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此表无数据</t>
  </si>
  <si>
    <t>表4-1</t>
  </si>
  <si>
    <t>政府性基金预算“三公”经费支出预算表</t>
  </si>
  <si>
    <r>
      <rPr>
        <sz val="11"/>
        <rFont val="DejaVu Sans"/>
        <charset val="134"/>
      </rPr>
      <t> </t>
    </r>
    <r>
      <rPr>
        <sz val="11"/>
        <rFont val="宋体"/>
        <charset val="134"/>
      </rPr>
      <t>此表无数据</t>
    </r>
  </si>
  <si>
    <t>表5</t>
  </si>
  <si>
    <t>国有资本经营预算支出预算表</t>
  </si>
  <si>
    <t>本年国有资本经营预算支出</t>
  </si>
  <si>
    <t>附表13</t>
  </si>
  <si>
    <t>广元市交通运输综合行政执法支队预算项目绩效目标表（2023年度）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</si>
  <si>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</si>
  <si>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</si>
  <si>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</si>
  <si>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</si>
  <si>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</si>
  <si>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</si>
  <si>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</si>
  <si>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</si>
  <si>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</si>
  <si>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</si>
  <si>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</si>
  <si>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广元市交通运输综合行政执法支队</t>
  </si>
  <si>
    <t>乡村振兴工作经费</t>
  </si>
  <si>
    <t>支付乡村振兴工作经费。</t>
  </si>
  <si>
    <t>产出指标</t>
  </si>
  <si>
    <t>数量指标</t>
  </si>
  <si>
    <t xml:space="preserve">驻村队员人数 </t>
  </si>
  <si>
    <t>＝</t>
  </si>
  <si>
    <t>2</t>
  </si>
  <si>
    <t>名</t>
  </si>
  <si>
    <t>正向指标</t>
  </si>
  <si>
    <t>对口乡村数量</t>
  </si>
  <si>
    <t>=</t>
  </si>
  <si>
    <t>个</t>
  </si>
  <si>
    <t>时效指标</t>
  </si>
  <si>
    <t>完成时间</t>
  </si>
  <si>
    <t>≤</t>
  </si>
  <si>
    <t>年</t>
  </si>
  <si>
    <t>10</t>
  </si>
  <si>
    <t>质量指标</t>
  </si>
  <si>
    <t>完成乡村振兴工作经费支付</t>
  </si>
  <si>
    <t>100</t>
  </si>
  <si>
    <t>%</t>
  </si>
  <si>
    <t>15</t>
  </si>
  <si>
    <t>成本指标</t>
  </si>
  <si>
    <t>经济成本指标</t>
  </si>
  <si>
    <t>驻村队员每年生活经费</t>
  </si>
  <si>
    <t>万元</t>
  </si>
  <si>
    <t>驻村每年工作经费</t>
  </si>
  <si>
    <t>效益指标</t>
  </si>
  <si>
    <t>社会效益指标</t>
  </si>
  <si>
    <t>对口乡村群众受益</t>
  </si>
  <si>
    <t>≥</t>
  </si>
  <si>
    <t>2000</t>
  </si>
  <si>
    <t>满意度指标</t>
  </si>
  <si>
    <t>帮扶对象满意度指标</t>
  </si>
  <si>
    <t>帮扶乡村群众满意度达到良好</t>
  </si>
  <si>
    <t>90</t>
  </si>
  <si>
    <t>执法车辆和海巡艇维护费</t>
  </si>
  <si>
    <t>用于执法车辆和海巡艇的正常运行费用支付，确保交通运输综合行政执法工作执法正常开展。</t>
  </si>
  <si>
    <t>执法车辆数量</t>
  </si>
  <si>
    <t>辆</t>
  </si>
  <si>
    <t>海巡艇数量</t>
  </si>
  <si>
    <t>台</t>
  </si>
  <si>
    <t>维护覆盖率</t>
  </si>
  <si>
    <t>执法车辆运行维护费</t>
  </si>
  <si>
    <t>海巡艇运行维护费</t>
  </si>
  <si>
    <t>行政执法工作正常开展</t>
  </si>
  <si>
    <t>服务对象满意度指标</t>
  </si>
  <si>
    <t>满意度达到良好</t>
  </si>
  <si>
    <t>广元界“广元人民欢迎你”广告牌的维护经费</t>
  </si>
  <si>
    <t>支付广元界“广元人民欢迎你”广告牌的维护费用。</t>
  </si>
  <si>
    <t>维护广告牌个数</t>
  </si>
  <si>
    <t>1</t>
  </si>
  <si>
    <t>保障广告牌正常使用</t>
  </si>
  <si>
    <t>维护广告牌完成及时率</t>
  </si>
  <si>
    <t>广元界“广元人民欢迎你”广告牌的维护费用</t>
  </si>
  <si>
    <t>4</t>
  </si>
  <si>
    <t>宣传广元的效果</t>
  </si>
  <si>
    <t>定性</t>
  </si>
  <si>
    <t>良好</t>
  </si>
  <si>
    <t>交通运输综合行政执法工作经费</t>
  </si>
  <si>
    <t>主要用于支付道路运政执法、公路路政、水上交通运输、交通工程建设执法工作经费。</t>
  </si>
  <si>
    <t>水上交通运输执法涉及通航里程</t>
  </si>
  <si>
    <t>568.6</t>
  </si>
  <si>
    <t>km</t>
  </si>
  <si>
    <t>5</t>
  </si>
  <si>
    <t>交通工程建设检测项目数量</t>
  </si>
  <si>
    <t>执法工作开展率</t>
  </si>
  <si>
    <t>公路路政执法涉及省、县、乡公里</t>
  </si>
  <si>
    <t>1.2</t>
  </si>
  <si>
    <t>万公里</t>
  </si>
  <si>
    <t>道路运政执法涉及企业个数</t>
  </si>
  <si>
    <t>8203</t>
  </si>
  <si>
    <t>家</t>
  </si>
  <si>
    <t>交通工程建设执法工作经费</t>
  </si>
  <si>
    <t>道路运政执法工作经费</t>
  </si>
  <si>
    <t>公路路政执法工作经费</t>
  </si>
  <si>
    <t>水上交通运输执法工作经费</t>
  </si>
  <si>
    <t>25</t>
  </si>
  <si>
    <t>执法装备、信息化运营维护费</t>
  </si>
  <si>
    <t>用于执法装备、信息化运营维护费。</t>
  </si>
  <si>
    <t>执法装备、机房维护数量</t>
  </si>
  <si>
    <t>执法装备、信息化正常运营</t>
  </si>
  <si>
    <t>4.51</t>
  </si>
  <si>
    <t>注：此表为参考样表，各级财政部门可根据实际情况适当调整。</t>
  </si>
</sst>
</file>

<file path=xl/styles.xml><?xml version="1.0" encoding="utf-8"?>
<styleSheet xmlns="http://schemas.openxmlformats.org/spreadsheetml/2006/main">
  <numFmts count="6">
    <numFmt numFmtId="176" formatCode="yyyy&quot;年&quot;mm&quot;月&quot;dd&quot;日&quot;"/>
    <numFmt numFmtId="177" formatCode="0.00_);\(0.0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DejaVu Sans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2" fillId="22" borderId="22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29" borderId="22" applyNumberFormat="0" applyAlignment="0" applyProtection="0">
      <alignment vertical="center"/>
    </xf>
    <xf numFmtId="0" fontId="36" fillId="22" borderId="24" applyNumberFormat="0" applyAlignment="0" applyProtection="0">
      <alignment vertical="center"/>
    </xf>
    <xf numFmtId="0" fontId="40" fillId="33" borderId="25" applyNumberFormat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8" fillId="12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</cellStyleXfs>
  <cellXfs count="11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177" fontId="5" fillId="0" borderId="5" xfId="0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177" fontId="5" fillId="0" borderId="6" xfId="0" applyNumberFormat="1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center" vertical="center"/>
    </xf>
    <xf numFmtId="177" fontId="5" fillId="0" borderId="7" xfId="0" applyNumberFormat="1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177" fontId="5" fillId="0" borderId="8" xfId="0" applyNumberFormat="1" applyFont="1" applyFill="1" applyBorder="1" applyAlignment="1" applyProtection="1">
      <alignment horizontal="center" vertical="center"/>
    </xf>
    <xf numFmtId="177" fontId="5" fillId="0" borderId="5" xfId="0" applyNumberFormat="1" applyFont="1" applyFill="1" applyBorder="1" applyAlignment="1" applyProtection="1">
      <alignment horizontal="center" vertical="center" wrapText="1"/>
    </xf>
    <xf numFmtId="177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177" fontId="5" fillId="0" borderId="7" xfId="0" applyNumberFormat="1" applyFont="1" applyFill="1" applyBorder="1" applyAlignment="1" applyProtection="1">
      <alignment horizontal="center" vertical="center" wrapText="1"/>
    </xf>
    <xf numFmtId="177" fontId="5" fillId="0" borderId="8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8" xfId="0" applyFont="1" applyFill="1" applyBorder="1" applyAlignment="1" applyProtection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7" fillId="0" borderId="8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center"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9" fillId="0" borderId="2" xfId="0" applyFont="1" applyBorder="1" applyAlignment="1">
      <alignment horizontal="left" vertical="center"/>
    </xf>
    <xf numFmtId="0" fontId="8" fillId="0" borderId="11" xfId="0" applyFont="1" applyBorder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12" fillId="0" borderId="11" xfId="0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left" vertical="center"/>
    </xf>
    <xf numFmtId="0" fontId="8" fillId="0" borderId="13" xfId="0" applyFont="1" applyBorder="1">
      <alignment vertical="center"/>
    </xf>
    <xf numFmtId="0" fontId="8" fillId="0" borderId="13" xfId="0" applyFont="1" applyBorder="1" applyAlignment="1">
      <alignment vertical="center" wrapText="1"/>
    </xf>
    <xf numFmtId="4" fontId="11" fillId="0" borderId="12" xfId="0" applyNumberFormat="1" applyFont="1" applyBorder="1" applyAlignment="1">
      <alignment horizontal="right" vertical="center"/>
    </xf>
    <xf numFmtId="0" fontId="9" fillId="3" borderId="12" xfId="0" applyFont="1" applyFill="1" applyBorder="1" applyAlignment="1">
      <alignment horizontal="left" vertical="center" wrapText="1"/>
    </xf>
    <xf numFmtId="4" fontId="9" fillId="0" borderId="12" xfId="0" applyNumberFormat="1" applyFont="1" applyBorder="1" applyAlignment="1">
      <alignment horizontal="right" vertical="center"/>
    </xf>
    <xf numFmtId="0" fontId="13" fillId="3" borderId="12" xfId="0" applyFont="1" applyFill="1" applyBorder="1" applyAlignment="1">
      <alignment horizontal="left" vertical="center" wrapText="1"/>
    </xf>
    <xf numFmtId="4" fontId="9" fillId="3" borderId="12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/>
    </xf>
    <xf numFmtId="0" fontId="14" fillId="0" borderId="13" xfId="0" applyFont="1" applyBorder="1" applyAlignment="1">
      <alignment vertical="center" wrapText="1"/>
    </xf>
    <xf numFmtId="0" fontId="16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/>
    </xf>
    <xf numFmtId="4" fontId="11" fillId="0" borderId="17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left" vertical="center" wrapText="1"/>
    </xf>
    <xf numFmtId="4" fontId="9" fillId="0" borderId="17" xfId="0" applyNumberFormat="1" applyFont="1" applyBorder="1" applyAlignment="1">
      <alignment horizontal="right" vertical="center"/>
    </xf>
    <xf numFmtId="0" fontId="14" fillId="0" borderId="15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11" fillId="0" borderId="17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6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4" fillId="0" borderId="11" xfId="0" applyFont="1" applyBorder="1">
      <alignment vertical="center"/>
    </xf>
    <xf numFmtId="0" fontId="14" fillId="0" borderId="13" xfId="0" applyFont="1" applyBorder="1">
      <alignment vertical="center"/>
    </xf>
    <xf numFmtId="0" fontId="16" fillId="0" borderId="1" xfId="0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6" fontId="10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C2" sqref="C2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09"/>
    </row>
    <row r="2" ht="170.9" customHeight="1" spans="1:1">
      <c r="A2" s="110" t="s">
        <v>0</v>
      </c>
    </row>
    <row r="3" ht="128.15" customHeight="1" spans="1:1">
      <c r="A3" s="111">
        <v>44955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5"/>
      <c r="B1" s="46"/>
      <c r="C1" s="70"/>
      <c r="D1" s="71"/>
      <c r="E1" s="71"/>
      <c r="F1" s="71"/>
      <c r="G1" s="71"/>
      <c r="H1" s="71"/>
      <c r="I1" s="63" t="s">
        <v>311</v>
      </c>
      <c r="J1" s="50"/>
    </row>
    <row r="2" ht="19.9" customHeight="1" spans="1:10">
      <c r="A2" s="45"/>
      <c r="B2" s="47" t="s">
        <v>312</v>
      </c>
      <c r="C2" s="47"/>
      <c r="D2" s="47"/>
      <c r="E2" s="47"/>
      <c r="F2" s="47"/>
      <c r="G2" s="47"/>
      <c r="H2" s="47"/>
      <c r="I2" s="47"/>
      <c r="J2" s="50" t="s">
        <v>2</v>
      </c>
    </row>
    <row r="3" ht="17.05" customHeight="1" spans="1:10">
      <c r="A3" s="48"/>
      <c r="B3" s="49" t="s">
        <v>4</v>
      </c>
      <c r="C3" s="49"/>
      <c r="D3" s="64"/>
      <c r="E3" s="64"/>
      <c r="F3" s="64"/>
      <c r="G3" s="64"/>
      <c r="H3" s="64"/>
      <c r="I3" s="64" t="s">
        <v>5</v>
      </c>
      <c r="J3" s="65"/>
    </row>
    <row r="4" ht="21.35" customHeight="1" spans="1:10">
      <c r="A4" s="50"/>
      <c r="B4" s="51" t="s">
        <v>313</v>
      </c>
      <c r="C4" s="51" t="s">
        <v>70</v>
      </c>
      <c r="D4" s="51" t="s">
        <v>314</v>
      </c>
      <c r="E4" s="51"/>
      <c r="F4" s="51"/>
      <c r="G4" s="51"/>
      <c r="H4" s="51"/>
      <c r="I4" s="51"/>
      <c r="J4" s="66"/>
    </row>
    <row r="5" ht="21.35" customHeight="1" spans="1:10">
      <c r="A5" s="52"/>
      <c r="B5" s="51"/>
      <c r="C5" s="51"/>
      <c r="D5" s="51" t="s">
        <v>58</v>
      </c>
      <c r="E5" s="72" t="s">
        <v>315</v>
      </c>
      <c r="F5" s="51" t="s">
        <v>316</v>
      </c>
      <c r="G5" s="51"/>
      <c r="H5" s="51"/>
      <c r="I5" s="51" t="s">
        <v>317</v>
      </c>
      <c r="J5" s="66"/>
    </row>
    <row r="6" ht="21.35" customHeight="1" spans="1:10">
      <c r="A6" s="52"/>
      <c r="B6" s="51"/>
      <c r="C6" s="51"/>
      <c r="D6" s="51"/>
      <c r="E6" s="72"/>
      <c r="F6" s="51" t="s">
        <v>154</v>
      </c>
      <c r="G6" s="51" t="s">
        <v>318</v>
      </c>
      <c r="H6" s="51" t="s">
        <v>319</v>
      </c>
      <c r="I6" s="51"/>
      <c r="J6" s="67"/>
    </row>
    <row r="7" ht="19.9" customHeight="1" spans="1:10">
      <c r="A7" s="53"/>
      <c r="B7" s="54"/>
      <c r="C7" s="54" t="s">
        <v>71</v>
      </c>
      <c r="D7" s="58">
        <v>20.9</v>
      </c>
      <c r="E7" s="58"/>
      <c r="F7" s="58">
        <v>20</v>
      </c>
      <c r="G7" s="58"/>
      <c r="H7" s="58">
        <v>20</v>
      </c>
      <c r="I7" s="58">
        <v>0.9</v>
      </c>
      <c r="J7" s="68"/>
    </row>
    <row r="8" ht="19.9" customHeight="1" spans="1:10">
      <c r="A8" s="52"/>
      <c r="B8" s="55"/>
      <c r="C8" s="59" t="s">
        <v>22</v>
      </c>
      <c r="D8" s="60">
        <v>20.9</v>
      </c>
      <c r="E8" s="60"/>
      <c r="F8" s="60">
        <v>20</v>
      </c>
      <c r="G8" s="60"/>
      <c r="H8" s="60">
        <v>20</v>
      </c>
      <c r="I8" s="60">
        <v>0.9</v>
      </c>
      <c r="J8" s="66"/>
    </row>
    <row r="9" ht="19.9" customHeight="1" spans="1:10">
      <c r="A9" s="52"/>
      <c r="B9" s="55" t="s">
        <v>72</v>
      </c>
      <c r="C9" s="59" t="s">
        <v>155</v>
      </c>
      <c r="D9" s="62">
        <v>20.9</v>
      </c>
      <c r="E9" s="62"/>
      <c r="F9" s="62">
        <v>20</v>
      </c>
      <c r="G9" s="62"/>
      <c r="H9" s="62">
        <v>20</v>
      </c>
      <c r="I9" s="62">
        <v>0.9</v>
      </c>
      <c r="J9" s="66"/>
    </row>
    <row r="10" ht="8.5" customHeight="1" spans="1:10">
      <c r="A10" s="56"/>
      <c r="B10" s="56"/>
      <c r="C10" s="56"/>
      <c r="D10" s="56"/>
      <c r="E10" s="56"/>
      <c r="F10" s="56"/>
      <c r="G10" s="56"/>
      <c r="H10" s="56"/>
      <c r="I10" s="56"/>
      <c r="J10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5"/>
      <c r="B1" s="46"/>
      <c r="C1" s="46"/>
      <c r="D1" s="46"/>
      <c r="E1" s="70"/>
      <c r="F1" s="70"/>
      <c r="G1" s="71"/>
      <c r="H1" s="71"/>
      <c r="I1" s="63" t="s">
        <v>320</v>
      </c>
      <c r="J1" s="50"/>
    </row>
    <row r="2" ht="19.9" customHeight="1" spans="1:10">
      <c r="A2" s="45"/>
      <c r="B2" s="47" t="s">
        <v>321</v>
      </c>
      <c r="C2" s="47"/>
      <c r="D2" s="47"/>
      <c r="E2" s="47"/>
      <c r="F2" s="47"/>
      <c r="G2" s="47"/>
      <c r="H2" s="47"/>
      <c r="I2" s="47"/>
      <c r="J2" s="50" t="s">
        <v>2</v>
      </c>
    </row>
    <row r="3" ht="17.05" customHeight="1" spans="1:10">
      <c r="A3" s="48"/>
      <c r="B3" s="49" t="s">
        <v>4</v>
      </c>
      <c r="C3" s="49"/>
      <c r="D3" s="49"/>
      <c r="E3" s="49"/>
      <c r="F3" s="49"/>
      <c r="G3" s="48"/>
      <c r="H3" s="48"/>
      <c r="I3" s="64" t="s">
        <v>5</v>
      </c>
      <c r="J3" s="65"/>
    </row>
    <row r="4" ht="21.35" customHeight="1" spans="1:10">
      <c r="A4" s="50"/>
      <c r="B4" s="51" t="s">
        <v>8</v>
      </c>
      <c r="C4" s="51"/>
      <c r="D4" s="51"/>
      <c r="E4" s="51"/>
      <c r="F4" s="51"/>
      <c r="G4" s="51" t="s">
        <v>322</v>
      </c>
      <c r="H4" s="51"/>
      <c r="I4" s="51"/>
      <c r="J4" s="66"/>
    </row>
    <row r="5" ht="21.35" customHeight="1" spans="1:10">
      <c r="A5" s="52"/>
      <c r="B5" s="51" t="s">
        <v>80</v>
      </c>
      <c r="C5" s="51"/>
      <c r="D5" s="51"/>
      <c r="E5" s="51" t="s">
        <v>69</v>
      </c>
      <c r="F5" s="51" t="s">
        <v>70</v>
      </c>
      <c r="G5" s="51" t="s">
        <v>58</v>
      </c>
      <c r="H5" s="51" t="s">
        <v>76</v>
      </c>
      <c r="I5" s="51" t="s">
        <v>77</v>
      </c>
      <c r="J5" s="66"/>
    </row>
    <row r="6" ht="21.35" customHeight="1" spans="1:10">
      <c r="A6" s="52"/>
      <c r="B6" s="51" t="s">
        <v>81</v>
      </c>
      <c r="C6" s="51" t="s">
        <v>82</v>
      </c>
      <c r="D6" s="51" t="s">
        <v>83</v>
      </c>
      <c r="E6" s="51"/>
      <c r="F6" s="51"/>
      <c r="G6" s="51"/>
      <c r="H6" s="51"/>
      <c r="I6" s="51"/>
      <c r="J6" s="67"/>
    </row>
    <row r="7" ht="19.9" customHeight="1" spans="1:10">
      <c r="A7" s="53"/>
      <c r="B7" s="54"/>
      <c r="C7" s="54"/>
      <c r="D7" s="54"/>
      <c r="E7" s="54"/>
      <c r="F7" s="54" t="s">
        <v>71</v>
      </c>
      <c r="G7" s="58"/>
      <c r="H7" s="58"/>
      <c r="I7" s="58"/>
      <c r="J7" s="68"/>
    </row>
    <row r="8" ht="19.9" customHeight="1" spans="1:10">
      <c r="A8" s="52"/>
      <c r="B8" s="55"/>
      <c r="C8" s="55"/>
      <c r="D8" s="55"/>
      <c r="E8" s="55"/>
      <c r="F8" s="59" t="s">
        <v>22</v>
      </c>
      <c r="G8" s="60"/>
      <c r="H8" s="60"/>
      <c r="I8" s="60"/>
      <c r="J8" s="66"/>
    </row>
    <row r="9" ht="19.9" customHeight="1" spans="1:10">
      <c r="A9" s="52"/>
      <c r="B9" s="55"/>
      <c r="C9" s="55"/>
      <c r="D9" s="55"/>
      <c r="E9" s="55"/>
      <c r="F9" s="59" t="s">
        <v>22</v>
      </c>
      <c r="G9" s="60"/>
      <c r="H9" s="60"/>
      <c r="I9" s="60"/>
      <c r="J9" s="66"/>
    </row>
    <row r="10" ht="19.9" customHeight="1" spans="1:10">
      <c r="A10" s="52"/>
      <c r="B10" s="55"/>
      <c r="C10" s="55"/>
      <c r="D10" s="55"/>
      <c r="E10" s="55"/>
      <c r="F10" s="73" t="s">
        <v>323</v>
      </c>
      <c r="G10" s="60"/>
      <c r="H10" s="62"/>
      <c r="I10" s="62"/>
      <c r="J10" s="67"/>
    </row>
    <row r="11" ht="8.5" customHeight="1" spans="1:10">
      <c r="A11" s="56"/>
      <c r="B11" s="57"/>
      <c r="C11" s="57"/>
      <c r="D11" s="57"/>
      <c r="E11" s="57"/>
      <c r="F11" s="56"/>
      <c r="G11" s="56"/>
      <c r="H11" s="56"/>
      <c r="I11" s="56"/>
      <c r="J11" s="6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5"/>
      <c r="B1" s="46"/>
      <c r="C1" s="70"/>
      <c r="D1" s="71"/>
      <c r="E1" s="71"/>
      <c r="F1" s="71"/>
      <c r="G1" s="71"/>
      <c r="H1" s="71"/>
      <c r="I1" s="63" t="s">
        <v>324</v>
      </c>
      <c r="J1" s="50"/>
    </row>
    <row r="2" ht="19.9" customHeight="1" spans="1:10">
      <c r="A2" s="45"/>
      <c r="B2" s="47" t="s">
        <v>325</v>
      </c>
      <c r="C2" s="47"/>
      <c r="D2" s="47"/>
      <c r="E2" s="47"/>
      <c r="F2" s="47"/>
      <c r="G2" s="47"/>
      <c r="H2" s="47"/>
      <c r="I2" s="47"/>
      <c r="J2" s="50" t="s">
        <v>2</v>
      </c>
    </row>
    <row r="3" ht="17.05" customHeight="1" spans="1:10">
      <c r="A3" s="48"/>
      <c r="B3" s="49" t="s">
        <v>4</v>
      </c>
      <c r="C3" s="49"/>
      <c r="D3" s="64"/>
      <c r="E3" s="64"/>
      <c r="F3" s="64"/>
      <c r="G3" s="64"/>
      <c r="H3" s="64"/>
      <c r="I3" s="64" t="s">
        <v>5</v>
      </c>
      <c r="J3" s="65"/>
    </row>
    <row r="4" ht="21.35" customHeight="1" spans="1:10">
      <c r="A4" s="50"/>
      <c r="B4" s="51" t="s">
        <v>313</v>
      </c>
      <c r="C4" s="51" t="s">
        <v>70</v>
      </c>
      <c r="D4" s="51" t="s">
        <v>314</v>
      </c>
      <c r="E4" s="51"/>
      <c r="F4" s="51"/>
      <c r="G4" s="51"/>
      <c r="H4" s="51"/>
      <c r="I4" s="51"/>
      <c r="J4" s="66"/>
    </row>
    <row r="5" ht="21.35" customHeight="1" spans="1:10">
      <c r="A5" s="52"/>
      <c r="B5" s="51"/>
      <c r="C5" s="51"/>
      <c r="D5" s="51" t="s">
        <v>58</v>
      </c>
      <c r="E5" s="72" t="s">
        <v>315</v>
      </c>
      <c r="F5" s="51" t="s">
        <v>316</v>
      </c>
      <c r="G5" s="51"/>
      <c r="H5" s="51"/>
      <c r="I5" s="51" t="s">
        <v>317</v>
      </c>
      <c r="J5" s="66"/>
    </row>
    <row r="6" ht="21.35" customHeight="1" spans="1:10">
      <c r="A6" s="52"/>
      <c r="B6" s="51"/>
      <c r="C6" s="51"/>
      <c r="D6" s="51"/>
      <c r="E6" s="72"/>
      <c r="F6" s="51" t="s">
        <v>154</v>
      </c>
      <c r="G6" s="51" t="s">
        <v>318</v>
      </c>
      <c r="H6" s="51" t="s">
        <v>319</v>
      </c>
      <c r="I6" s="51"/>
      <c r="J6" s="67"/>
    </row>
    <row r="7" ht="19.9" customHeight="1" spans="1:10">
      <c r="A7" s="53"/>
      <c r="B7" s="54"/>
      <c r="C7" s="54" t="s">
        <v>71</v>
      </c>
      <c r="D7" s="58"/>
      <c r="E7" s="58"/>
      <c r="F7" s="58"/>
      <c r="G7" s="58"/>
      <c r="H7" s="58"/>
      <c r="I7" s="58"/>
      <c r="J7" s="68"/>
    </row>
    <row r="8" ht="19.9" customHeight="1" spans="1:10">
      <c r="A8" s="52"/>
      <c r="B8" s="55"/>
      <c r="C8" s="59" t="s">
        <v>22</v>
      </c>
      <c r="D8" s="60"/>
      <c r="E8" s="60"/>
      <c r="F8" s="60"/>
      <c r="G8" s="60"/>
      <c r="H8" s="60"/>
      <c r="I8" s="60"/>
      <c r="J8" s="66"/>
    </row>
    <row r="9" ht="19.9" customHeight="1" spans="1:10">
      <c r="A9" s="52"/>
      <c r="B9" s="55"/>
      <c r="C9" s="61" t="s">
        <v>326</v>
      </c>
      <c r="D9" s="62"/>
      <c r="E9" s="62"/>
      <c r="F9" s="62"/>
      <c r="G9" s="62"/>
      <c r="H9" s="62"/>
      <c r="I9" s="62"/>
      <c r="J9" s="66"/>
    </row>
    <row r="10" ht="8.5" customHeight="1" spans="1:10">
      <c r="A10" s="56"/>
      <c r="B10" s="56"/>
      <c r="C10" s="56"/>
      <c r="D10" s="56"/>
      <c r="E10" s="56"/>
      <c r="F10" s="56"/>
      <c r="G10" s="56"/>
      <c r="H10" s="56"/>
      <c r="I10" s="56"/>
      <c r="J10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22" sqref="F2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5"/>
      <c r="B1" s="46"/>
      <c r="C1" s="46"/>
      <c r="D1" s="46"/>
      <c r="E1" s="46"/>
      <c r="F1" s="46"/>
      <c r="G1" s="46"/>
      <c r="H1" s="46"/>
      <c r="I1" s="63" t="s">
        <v>327</v>
      </c>
      <c r="J1" s="50"/>
    </row>
    <row r="2" ht="19.9" customHeight="1" spans="1:10">
      <c r="A2" s="45"/>
      <c r="B2" s="47" t="s">
        <v>328</v>
      </c>
      <c r="C2" s="47"/>
      <c r="D2" s="47"/>
      <c r="E2" s="47"/>
      <c r="F2" s="47"/>
      <c r="G2" s="47"/>
      <c r="H2" s="47"/>
      <c r="I2" s="47"/>
      <c r="J2" s="50" t="s">
        <v>2</v>
      </c>
    </row>
    <row r="3" ht="17.05" customHeight="1" spans="1:10">
      <c r="A3" s="48"/>
      <c r="B3" s="49" t="s">
        <v>4</v>
      </c>
      <c r="C3" s="49"/>
      <c r="D3" s="49"/>
      <c r="E3" s="49"/>
      <c r="F3" s="49"/>
      <c r="G3" s="48"/>
      <c r="H3" s="48"/>
      <c r="I3" s="64" t="s">
        <v>5</v>
      </c>
      <c r="J3" s="65"/>
    </row>
    <row r="4" ht="21.35" customHeight="1" spans="1:10">
      <c r="A4" s="50"/>
      <c r="B4" s="51" t="s">
        <v>8</v>
      </c>
      <c r="C4" s="51"/>
      <c r="D4" s="51"/>
      <c r="E4" s="51"/>
      <c r="F4" s="51"/>
      <c r="G4" s="51" t="s">
        <v>329</v>
      </c>
      <c r="H4" s="51"/>
      <c r="I4" s="51"/>
      <c r="J4" s="66"/>
    </row>
    <row r="5" ht="21.35" customHeight="1" spans="1:10">
      <c r="A5" s="52"/>
      <c r="B5" s="51" t="s">
        <v>80</v>
      </c>
      <c r="C5" s="51"/>
      <c r="D5" s="51"/>
      <c r="E5" s="51" t="s">
        <v>69</v>
      </c>
      <c r="F5" s="51" t="s">
        <v>70</v>
      </c>
      <c r="G5" s="51" t="s">
        <v>58</v>
      </c>
      <c r="H5" s="51" t="s">
        <v>76</v>
      </c>
      <c r="I5" s="51" t="s">
        <v>77</v>
      </c>
      <c r="J5" s="66"/>
    </row>
    <row r="6" ht="21.35" customHeight="1" spans="1:10">
      <c r="A6" s="52"/>
      <c r="B6" s="51" t="s">
        <v>81</v>
      </c>
      <c r="C6" s="51" t="s">
        <v>82</v>
      </c>
      <c r="D6" s="51" t="s">
        <v>83</v>
      </c>
      <c r="E6" s="51"/>
      <c r="F6" s="51"/>
      <c r="G6" s="51"/>
      <c r="H6" s="51"/>
      <c r="I6" s="51"/>
      <c r="J6" s="67"/>
    </row>
    <row r="7" ht="19.9" customHeight="1" spans="1:10">
      <c r="A7" s="53"/>
      <c r="B7" s="54"/>
      <c r="C7" s="54"/>
      <c r="D7" s="54"/>
      <c r="E7" s="54"/>
      <c r="F7" s="54" t="s">
        <v>71</v>
      </c>
      <c r="G7" s="58"/>
      <c r="H7" s="58"/>
      <c r="I7" s="58"/>
      <c r="J7" s="68"/>
    </row>
    <row r="8" ht="19.9" customHeight="1" spans="1:10">
      <c r="A8" s="52"/>
      <c r="B8" s="55"/>
      <c r="C8" s="55"/>
      <c r="D8" s="55"/>
      <c r="E8" s="55"/>
      <c r="F8" s="59" t="s">
        <v>22</v>
      </c>
      <c r="G8" s="60"/>
      <c r="H8" s="60"/>
      <c r="I8" s="60"/>
      <c r="J8" s="66"/>
    </row>
    <row r="9" ht="19.9" customHeight="1" spans="1:10">
      <c r="A9" s="52"/>
      <c r="B9" s="55"/>
      <c r="C9" s="55"/>
      <c r="D9" s="55"/>
      <c r="E9" s="55"/>
      <c r="F9" s="59" t="s">
        <v>22</v>
      </c>
      <c r="G9" s="60"/>
      <c r="H9" s="60"/>
      <c r="I9" s="60"/>
      <c r="J9" s="66"/>
    </row>
    <row r="10" ht="19.9" customHeight="1" spans="1:10">
      <c r="A10" s="52"/>
      <c r="B10" s="55"/>
      <c r="C10" s="55"/>
      <c r="D10" s="55"/>
      <c r="E10" s="55"/>
      <c r="F10" s="61" t="s">
        <v>326</v>
      </c>
      <c r="G10" s="60"/>
      <c r="H10" s="62"/>
      <c r="I10" s="62"/>
      <c r="J10" s="66"/>
    </row>
    <row r="11" ht="8.5" customHeight="1" spans="1:10">
      <c r="A11" s="56"/>
      <c r="B11" s="57"/>
      <c r="C11" s="57"/>
      <c r="D11" s="57"/>
      <c r="E11" s="57"/>
      <c r="F11" s="56"/>
      <c r="G11" s="56"/>
      <c r="H11" s="56"/>
      <c r="I11" s="56"/>
      <c r="J11" s="6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workbookViewId="0">
      <selection activeCell="E33" sqref="E33:E36"/>
    </sheetView>
  </sheetViews>
  <sheetFormatPr defaultColWidth="9" defaultRowHeight="13.5"/>
  <cols>
    <col min="1" max="6" width="10.5" style="1" customWidth="1"/>
    <col min="7" max="7" width="32.25" style="1" customWidth="1"/>
    <col min="8" max="11" width="10.5" style="1" customWidth="1"/>
    <col min="12" max="12" width="13.75" style="1" customWidth="1"/>
    <col min="13" max="16384" width="9" style="1"/>
  </cols>
  <sheetData>
    <row r="1" s="1" customFormat="1" ht="25" customHeight="1" spans="1:12">
      <c r="A1" s="2" t="s">
        <v>330</v>
      </c>
      <c r="L1" s="39"/>
    </row>
    <row r="2" s="1" customFormat="1" ht="45" customHeight="1" spans="1:12">
      <c r="A2" s="3" t="s">
        <v>331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s="1" customFormat="1" ht="17" customHeight="1" spans="1:12">
      <c r="A3" s="5"/>
      <c r="B3" s="5"/>
      <c r="C3" s="5"/>
      <c r="D3" s="6"/>
      <c r="E3" s="6"/>
      <c r="F3" s="6"/>
      <c r="G3" s="6"/>
      <c r="H3" s="6"/>
      <c r="I3" s="6"/>
      <c r="J3" s="40" t="s">
        <v>5</v>
      </c>
      <c r="K3" s="40"/>
      <c r="L3" s="40"/>
    </row>
    <row r="4" s="1" customFormat="1" ht="33" customHeight="1" spans="1:12">
      <c r="A4" s="7" t="s">
        <v>332</v>
      </c>
      <c r="B4" s="8" t="s">
        <v>333</v>
      </c>
      <c r="C4" s="8" t="s">
        <v>9</v>
      </c>
      <c r="D4" s="9" t="s">
        <v>334</v>
      </c>
      <c r="E4" s="8" t="s">
        <v>335</v>
      </c>
      <c r="F4" s="8" t="s">
        <v>336</v>
      </c>
      <c r="G4" s="8" t="s">
        <v>337</v>
      </c>
      <c r="H4" s="8" t="s">
        <v>338</v>
      </c>
      <c r="I4" s="8" t="s">
        <v>339</v>
      </c>
      <c r="J4" s="8" t="s">
        <v>340</v>
      </c>
      <c r="K4" s="8" t="s">
        <v>341</v>
      </c>
      <c r="L4" s="8" t="s">
        <v>342</v>
      </c>
    </row>
    <row r="5" s="1" customFormat="1" ht="27" customHeight="1" spans="1:12">
      <c r="A5" s="10" t="s">
        <v>343</v>
      </c>
      <c r="B5" s="11" t="s">
        <v>344</v>
      </c>
      <c r="C5" s="12">
        <v>3.64</v>
      </c>
      <c r="D5" s="13" t="s">
        <v>345</v>
      </c>
      <c r="E5" s="29" t="s">
        <v>346</v>
      </c>
      <c r="F5" s="11" t="s">
        <v>347</v>
      </c>
      <c r="G5" s="30" t="s">
        <v>348</v>
      </c>
      <c r="H5" s="31" t="s">
        <v>349</v>
      </c>
      <c r="I5" s="35" t="s">
        <v>350</v>
      </c>
      <c r="J5" s="31" t="s">
        <v>351</v>
      </c>
      <c r="K5" s="35">
        <v>10</v>
      </c>
      <c r="L5" s="31" t="s">
        <v>352</v>
      </c>
    </row>
    <row r="6" s="1" customFormat="1" ht="27" customHeight="1" spans="1:12">
      <c r="A6" s="14"/>
      <c r="B6" s="15"/>
      <c r="C6" s="16"/>
      <c r="D6" s="17"/>
      <c r="E6" s="32"/>
      <c r="F6" s="11" t="s">
        <v>347</v>
      </c>
      <c r="G6" s="30" t="s">
        <v>353</v>
      </c>
      <c r="H6" s="31" t="s">
        <v>354</v>
      </c>
      <c r="I6" s="35">
        <v>1</v>
      </c>
      <c r="J6" s="31" t="s">
        <v>355</v>
      </c>
      <c r="K6" s="35">
        <v>5</v>
      </c>
      <c r="L6" s="31" t="s">
        <v>352</v>
      </c>
    </row>
    <row r="7" s="1" customFormat="1" ht="27" customHeight="1" spans="1:12">
      <c r="A7" s="14"/>
      <c r="B7" s="15"/>
      <c r="C7" s="16"/>
      <c r="D7" s="17"/>
      <c r="E7" s="32"/>
      <c r="F7" s="33" t="s">
        <v>356</v>
      </c>
      <c r="G7" s="30" t="s">
        <v>357</v>
      </c>
      <c r="H7" s="31" t="s">
        <v>358</v>
      </c>
      <c r="I7" s="35">
        <v>1</v>
      </c>
      <c r="J7" s="31" t="s">
        <v>359</v>
      </c>
      <c r="K7" s="35" t="s">
        <v>360</v>
      </c>
      <c r="L7" s="31" t="s">
        <v>352</v>
      </c>
    </row>
    <row r="8" s="1" customFormat="1" ht="27" customHeight="1" spans="1:12">
      <c r="A8" s="14"/>
      <c r="B8" s="15"/>
      <c r="C8" s="16"/>
      <c r="D8" s="17"/>
      <c r="E8" s="34"/>
      <c r="F8" s="33" t="s">
        <v>361</v>
      </c>
      <c r="G8" s="30" t="s">
        <v>362</v>
      </c>
      <c r="H8" s="31" t="s">
        <v>349</v>
      </c>
      <c r="I8" s="35" t="s">
        <v>363</v>
      </c>
      <c r="J8" s="31" t="s">
        <v>364</v>
      </c>
      <c r="K8" s="35" t="s">
        <v>365</v>
      </c>
      <c r="L8" s="31" t="s">
        <v>352</v>
      </c>
    </row>
    <row r="9" s="1" customFormat="1" ht="27" customHeight="1" spans="1:12">
      <c r="A9" s="14"/>
      <c r="B9" s="15"/>
      <c r="C9" s="16"/>
      <c r="D9" s="17"/>
      <c r="E9" s="32" t="s">
        <v>366</v>
      </c>
      <c r="F9" s="11" t="s">
        <v>367</v>
      </c>
      <c r="G9" s="30" t="s">
        <v>368</v>
      </c>
      <c r="H9" s="31" t="s">
        <v>349</v>
      </c>
      <c r="I9" s="35">
        <v>2.64</v>
      </c>
      <c r="J9" s="31" t="s">
        <v>369</v>
      </c>
      <c r="K9" s="41">
        <v>10</v>
      </c>
      <c r="L9" s="31" t="s">
        <v>352</v>
      </c>
    </row>
    <row r="10" s="1" customFormat="1" ht="27" customHeight="1" spans="1:12">
      <c r="A10" s="14"/>
      <c r="B10" s="15"/>
      <c r="C10" s="16"/>
      <c r="D10" s="17"/>
      <c r="E10" s="32"/>
      <c r="F10" s="11" t="s">
        <v>367</v>
      </c>
      <c r="G10" s="30" t="s">
        <v>370</v>
      </c>
      <c r="H10" s="31" t="s">
        <v>349</v>
      </c>
      <c r="I10" s="35">
        <v>1</v>
      </c>
      <c r="J10" s="31" t="s">
        <v>369</v>
      </c>
      <c r="K10" s="41">
        <v>10</v>
      </c>
      <c r="L10" s="31" t="s">
        <v>352</v>
      </c>
    </row>
    <row r="11" s="1" customFormat="1" ht="27" customHeight="1" spans="1:12">
      <c r="A11" s="14"/>
      <c r="B11" s="15"/>
      <c r="C11" s="16"/>
      <c r="D11" s="17"/>
      <c r="E11" s="35" t="s">
        <v>371</v>
      </c>
      <c r="F11" s="21" t="s">
        <v>372</v>
      </c>
      <c r="G11" s="30" t="s">
        <v>373</v>
      </c>
      <c r="H11" s="31" t="s">
        <v>374</v>
      </c>
      <c r="I11" s="35" t="s">
        <v>375</v>
      </c>
      <c r="J11" s="31" t="s">
        <v>351</v>
      </c>
      <c r="K11" s="41">
        <v>20</v>
      </c>
      <c r="L11" s="31" t="s">
        <v>352</v>
      </c>
    </row>
    <row r="12" s="1" customFormat="1" ht="27" customHeight="1" spans="1:12">
      <c r="A12" s="14"/>
      <c r="B12" s="18"/>
      <c r="C12" s="19"/>
      <c r="D12" s="20"/>
      <c r="E12" s="35" t="s">
        <v>376</v>
      </c>
      <c r="F12" s="21" t="s">
        <v>377</v>
      </c>
      <c r="G12" s="30" t="s">
        <v>378</v>
      </c>
      <c r="H12" s="31" t="s">
        <v>374</v>
      </c>
      <c r="I12" s="35" t="s">
        <v>379</v>
      </c>
      <c r="J12" s="31" t="s">
        <v>364</v>
      </c>
      <c r="K12" s="41" t="s">
        <v>360</v>
      </c>
      <c r="L12" s="31" t="s">
        <v>352</v>
      </c>
    </row>
    <row r="13" s="1" customFormat="1" ht="27" customHeight="1" spans="1:12">
      <c r="A13" s="14"/>
      <c r="B13" s="21" t="s">
        <v>380</v>
      </c>
      <c r="C13" s="22">
        <v>25</v>
      </c>
      <c r="D13" s="21" t="s">
        <v>381</v>
      </c>
      <c r="E13" s="35" t="s">
        <v>346</v>
      </c>
      <c r="F13" s="33" t="s">
        <v>347</v>
      </c>
      <c r="G13" s="30" t="s">
        <v>382</v>
      </c>
      <c r="H13" s="31" t="s">
        <v>349</v>
      </c>
      <c r="I13" s="35">
        <v>14</v>
      </c>
      <c r="J13" s="42" t="s">
        <v>383</v>
      </c>
      <c r="K13" s="41">
        <v>10</v>
      </c>
      <c r="L13" s="31" t="s">
        <v>352</v>
      </c>
    </row>
    <row r="14" s="1" customFormat="1" ht="27" customHeight="1" spans="1:12">
      <c r="A14" s="14"/>
      <c r="B14" s="21"/>
      <c r="C14" s="22"/>
      <c r="D14" s="21"/>
      <c r="E14" s="35"/>
      <c r="F14" s="33" t="s">
        <v>347</v>
      </c>
      <c r="G14" s="30" t="s">
        <v>384</v>
      </c>
      <c r="H14" s="31" t="s">
        <v>349</v>
      </c>
      <c r="I14" s="35">
        <v>2</v>
      </c>
      <c r="J14" s="42" t="s">
        <v>385</v>
      </c>
      <c r="K14" s="41">
        <v>5</v>
      </c>
      <c r="L14" s="31" t="s">
        <v>352</v>
      </c>
    </row>
    <row r="15" s="1" customFormat="1" ht="27" customHeight="1" spans="1:12">
      <c r="A15" s="14"/>
      <c r="B15" s="21"/>
      <c r="C15" s="22"/>
      <c r="D15" s="21"/>
      <c r="E15" s="35"/>
      <c r="F15" s="33" t="s">
        <v>361</v>
      </c>
      <c r="G15" s="30" t="s">
        <v>386</v>
      </c>
      <c r="H15" s="31" t="s">
        <v>349</v>
      </c>
      <c r="I15" s="35" t="s">
        <v>363</v>
      </c>
      <c r="J15" s="42" t="s">
        <v>364</v>
      </c>
      <c r="K15" s="41" t="s">
        <v>365</v>
      </c>
      <c r="L15" s="31" t="s">
        <v>352</v>
      </c>
    </row>
    <row r="16" spans="1:12">
      <c r="A16" s="14"/>
      <c r="B16" s="21"/>
      <c r="C16" s="22"/>
      <c r="D16" s="21"/>
      <c r="E16" s="35"/>
      <c r="F16" s="33" t="s">
        <v>356</v>
      </c>
      <c r="G16" s="30" t="s">
        <v>357</v>
      </c>
      <c r="H16" s="31" t="s">
        <v>358</v>
      </c>
      <c r="I16" s="35">
        <v>1</v>
      </c>
      <c r="J16" s="31" t="s">
        <v>359</v>
      </c>
      <c r="K16" s="41" t="s">
        <v>360</v>
      </c>
      <c r="L16" s="31" t="s">
        <v>352</v>
      </c>
    </row>
    <row r="17" spans="1:12">
      <c r="A17" s="14"/>
      <c r="B17" s="21"/>
      <c r="C17" s="22"/>
      <c r="D17" s="21"/>
      <c r="E17" s="29" t="s">
        <v>366</v>
      </c>
      <c r="F17" s="11" t="s">
        <v>367</v>
      </c>
      <c r="G17" s="30" t="s">
        <v>387</v>
      </c>
      <c r="H17" s="31" t="s">
        <v>358</v>
      </c>
      <c r="I17" s="35">
        <v>21</v>
      </c>
      <c r="J17" s="31" t="s">
        <v>369</v>
      </c>
      <c r="K17" s="41">
        <v>10</v>
      </c>
      <c r="L17" s="31" t="s">
        <v>352</v>
      </c>
    </row>
    <row r="18" spans="1:12">
      <c r="A18" s="14"/>
      <c r="B18" s="21"/>
      <c r="C18" s="22"/>
      <c r="D18" s="21"/>
      <c r="E18" s="34"/>
      <c r="F18" s="11" t="s">
        <v>367</v>
      </c>
      <c r="G18" s="30" t="s">
        <v>388</v>
      </c>
      <c r="H18" s="31" t="s">
        <v>358</v>
      </c>
      <c r="I18" s="35">
        <v>4</v>
      </c>
      <c r="J18" s="31" t="s">
        <v>369</v>
      </c>
      <c r="K18" s="41">
        <v>10</v>
      </c>
      <c r="L18" s="31" t="s">
        <v>352</v>
      </c>
    </row>
    <row r="19" spans="1:12">
      <c r="A19" s="14"/>
      <c r="B19" s="21"/>
      <c r="C19" s="22"/>
      <c r="D19" s="21"/>
      <c r="E19" s="35" t="s">
        <v>371</v>
      </c>
      <c r="F19" s="33" t="s">
        <v>372</v>
      </c>
      <c r="G19" s="30" t="s">
        <v>389</v>
      </c>
      <c r="H19" s="31" t="s">
        <v>349</v>
      </c>
      <c r="I19" s="35" t="s">
        <v>363</v>
      </c>
      <c r="J19" s="31" t="s">
        <v>364</v>
      </c>
      <c r="K19" s="41">
        <v>20</v>
      </c>
      <c r="L19" s="31" t="s">
        <v>352</v>
      </c>
    </row>
    <row r="20" ht="22.5" spans="1:12">
      <c r="A20" s="14"/>
      <c r="B20" s="21"/>
      <c r="C20" s="22"/>
      <c r="D20" s="21"/>
      <c r="E20" s="35" t="s">
        <v>376</v>
      </c>
      <c r="F20" s="21" t="s">
        <v>390</v>
      </c>
      <c r="G20" s="30" t="s">
        <v>391</v>
      </c>
      <c r="H20" s="31" t="s">
        <v>374</v>
      </c>
      <c r="I20" s="35" t="s">
        <v>379</v>
      </c>
      <c r="J20" s="31" t="s">
        <v>364</v>
      </c>
      <c r="K20" s="41" t="s">
        <v>360</v>
      </c>
      <c r="L20" s="31" t="s">
        <v>352</v>
      </c>
    </row>
    <row r="21" spans="1:12">
      <c r="A21" s="14"/>
      <c r="B21" s="10" t="s">
        <v>392</v>
      </c>
      <c r="C21" s="23">
        <v>4</v>
      </c>
      <c r="D21" s="10" t="s">
        <v>393</v>
      </c>
      <c r="E21" s="35" t="s">
        <v>346</v>
      </c>
      <c r="F21" s="33" t="s">
        <v>347</v>
      </c>
      <c r="G21" s="30" t="s">
        <v>394</v>
      </c>
      <c r="H21" s="31" t="s">
        <v>349</v>
      </c>
      <c r="I21" s="35" t="s">
        <v>395</v>
      </c>
      <c r="J21" s="42" t="s">
        <v>355</v>
      </c>
      <c r="K21" s="31" t="s">
        <v>365</v>
      </c>
      <c r="L21" s="31" t="s">
        <v>352</v>
      </c>
    </row>
    <row r="22" spans="1:12">
      <c r="A22" s="14"/>
      <c r="B22" s="14"/>
      <c r="C22" s="24"/>
      <c r="D22" s="14"/>
      <c r="E22" s="35"/>
      <c r="F22" s="33" t="s">
        <v>361</v>
      </c>
      <c r="G22" s="30" t="s">
        <v>396</v>
      </c>
      <c r="H22" s="31" t="s">
        <v>349</v>
      </c>
      <c r="I22" s="35" t="s">
        <v>363</v>
      </c>
      <c r="J22" s="31" t="s">
        <v>364</v>
      </c>
      <c r="K22" s="31" t="s">
        <v>365</v>
      </c>
      <c r="L22" s="31" t="s">
        <v>352</v>
      </c>
    </row>
    <row r="23" spans="1:12">
      <c r="A23" s="14"/>
      <c r="B23" s="14"/>
      <c r="C23" s="24"/>
      <c r="D23" s="14"/>
      <c r="E23" s="35" t="s">
        <v>346</v>
      </c>
      <c r="F23" s="36" t="s">
        <v>356</v>
      </c>
      <c r="G23" s="37" t="s">
        <v>397</v>
      </c>
      <c r="H23" s="38" t="s">
        <v>349</v>
      </c>
      <c r="I23" s="41">
        <v>100</v>
      </c>
      <c r="J23" s="38" t="s">
        <v>364</v>
      </c>
      <c r="K23" s="31" t="s">
        <v>360</v>
      </c>
      <c r="L23" s="31" t="s">
        <v>352</v>
      </c>
    </row>
    <row r="24" spans="1:12">
      <c r="A24" s="14"/>
      <c r="B24" s="14"/>
      <c r="C24" s="24"/>
      <c r="D24" s="14"/>
      <c r="E24" s="35" t="s">
        <v>366</v>
      </c>
      <c r="F24" s="33" t="s">
        <v>367</v>
      </c>
      <c r="G24" s="30" t="s">
        <v>398</v>
      </c>
      <c r="H24" s="38" t="s">
        <v>349</v>
      </c>
      <c r="I24" s="35" t="s">
        <v>399</v>
      </c>
      <c r="J24" s="31" t="s">
        <v>369</v>
      </c>
      <c r="K24" s="35">
        <v>20</v>
      </c>
      <c r="L24" s="31" t="s">
        <v>352</v>
      </c>
    </row>
    <row r="25" spans="1:12">
      <c r="A25" s="14"/>
      <c r="B25" s="14"/>
      <c r="C25" s="24"/>
      <c r="D25" s="14"/>
      <c r="E25" s="35" t="s">
        <v>371</v>
      </c>
      <c r="F25" s="33" t="s">
        <v>372</v>
      </c>
      <c r="G25" s="30" t="s">
        <v>400</v>
      </c>
      <c r="H25" s="31" t="s">
        <v>401</v>
      </c>
      <c r="I25" s="43" t="s">
        <v>402</v>
      </c>
      <c r="J25" s="44"/>
      <c r="K25" s="35">
        <v>20</v>
      </c>
      <c r="L25" s="31" t="s">
        <v>352</v>
      </c>
    </row>
    <row r="26" ht="22.5" spans="1:12">
      <c r="A26" s="14"/>
      <c r="B26" s="25"/>
      <c r="C26" s="26"/>
      <c r="D26" s="25"/>
      <c r="E26" s="35" t="s">
        <v>376</v>
      </c>
      <c r="F26" s="21" t="s">
        <v>390</v>
      </c>
      <c r="G26" s="30" t="s">
        <v>391</v>
      </c>
      <c r="H26" s="31" t="s">
        <v>374</v>
      </c>
      <c r="I26" s="35" t="s">
        <v>379</v>
      </c>
      <c r="J26" s="31" t="s">
        <v>364</v>
      </c>
      <c r="K26" s="35" t="s">
        <v>360</v>
      </c>
      <c r="L26" s="31" t="s">
        <v>352</v>
      </c>
    </row>
    <row r="27" spans="1:12">
      <c r="A27" s="14"/>
      <c r="B27" s="10" t="s">
        <v>403</v>
      </c>
      <c r="C27" s="23">
        <v>160</v>
      </c>
      <c r="D27" s="10" t="s">
        <v>404</v>
      </c>
      <c r="E27" s="35" t="s">
        <v>346</v>
      </c>
      <c r="F27" s="33" t="s">
        <v>347</v>
      </c>
      <c r="G27" s="30" t="s">
        <v>405</v>
      </c>
      <c r="H27" s="31" t="s">
        <v>374</v>
      </c>
      <c r="I27" s="35" t="s">
        <v>406</v>
      </c>
      <c r="J27" s="31" t="s">
        <v>407</v>
      </c>
      <c r="K27" s="35" t="s">
        <v>408</v>
      </c>
      <c r="L27" s="31" t="s">
        <v>352</v>
      </c>
    </row>
    <row r="28" spans="1:12">
      <c r="A28" s="14"/>
      <c r="B28" s="14"/>
      <c r="C28" s="24"/>
      <c r="D28" s="14"/>
      <c r="E28" s="35"/>
      <c r="F28" s="33" t="s">
        <v>347</v>
      </c>
      <c r="G28" s="30" t="s">
        <v>409</v>
      </c>
      <c r="H28" s="31" t="s">
        <v>374</v>
      </c>
      <c r="I28" s="35">
        <v>30</v>
      </c>
      <c r="J28" s="42" t="s">
        <v>355</v>
      </c>
      <c r="K28" s="35" t="s">
        <v>408</v>
      </c>
      <c r="L28" s="31" t="s">
        <v>352</v>
      </c>
    </row>
    <row r="29" spans="1:12">
      <c r="A29" s="14"/>
      <c r="B29" s="14"/>
      <c r="C29" s="24"/>
      <c r="D29" s="14"/>
      <c r="E29" s="35"/>
      <c r="F29" s="33" t="s">
        <v>361</v>
      </c>
      <c r="G29" s="30" t="s">
        <v>410</v>
      </c>
      <c r="H29" s="31" t="s">
        <v>349</v>
      </c>
      <c r="I29" s="35" t="s">
        <v>363</v>
      </c>
      <c r="J29" s="31" t="s">
        <v>364</v>
      </c>
      <c r="K29" s="35">
        <v>10</v>
      </c>
      <c r="L29" s="31" t="s">
        <v>352</v>
      </c>
    </row>
    <row r="30" spans="1:12">
      <c r="A30" s="14"/>
      <c r="B30" s="14"/>
      <c r="C30" s="24"/>
      <c r="D30" s="14"/>
      <c r="E30" s="35"/>
      <c r="F30" s="33" t="s">
        <v>356</v>
      </c>
      <c r="G30" s="30" t="s">
        <v>357</v>
      </c>
      <c r="H30" s="31" t="s">
        <v>358</v>
      </c>
      <c r="I30" s="35">
        <v>1</v>
      </c>
      <c r="J30" s="31" t="s">
        <v>359</v>
      </c>
      <c r="K30" s="35">
        <v>10</v>
      </c>
      <c r="L30" s="31" t="s">
        <v>352</v>
      </c>
    </row>
    <row r="31" spans="1:12">
      <c r="A31" s="14"/>
      <c r="B31" s="14"/>
      <c r="C31" s="24"/>
      <c r="D31" s="14"/>
      <c r="E31" s="35"/>
      <c r="F31" s="33" t="s">
        <v>347</v>
      </c>
      <c r="G31" s="30" t="s">
        <v>411</v>
      </c>
      <c r="H31" s="31" t="s">
        <v>374</v>
      </c>
      <c r="I31" s="35" t="s">
        <v>412</v>
      </c>
      <c r="J31" s="31" t="s">
        <v>413</v>
      </c>
      <c r="K31" s="31" t="s">
        <v>408</v>
      </c>
      <c r="L31" s="31" t="s">
        <v>352</v>
      </c>
    </row>
    <row r="32" spans="1:12">
      <c r="A32" s="14"/>
      <c r="B32" s="14"/>
      <c r="C32" s="24"/>
      <c r="D32" s="14"/>
      <c r="E32" s="35"/>
      <c r="F32" s="33" t="s">
        <v>347</v>
      </c>
      <c r="G32" s="30" t="s">
        <v>414</v>
      </c>
      <c r="H32" s="31" t="s">
        <v>374</v>
      </c>
      <c r="I32" s="35" t="s">
        <v>415</v>
      </c>
      <c r="J32" s="31" t="s">
        <v>416</v>
      </c>
      <c r="K32" s="31" t="s">
        <v>408</v>
      </c>
      <c r="L32" s="31" t="s">
        <v>352</v>
      </c>
    </row>
    <row r="33" spans="1:12">
      <c r="A33" s="14"/>
      <c r="B33" s="14"/>
      <c r="C33" s="24"/>
      <c r="D33" s="14"/>
      <c r="E33" s="35" t="s">
        <v>366</v>
      </c>
      <c r="F33" s="33" t="s">
        <v>367</v>
      </c>
      <c r="G33" s="30" t="s">
        <v>417</v>
      </c>
      <c r="H33" s="31" t="s">
        <v>358</v>
      </c>
      <c r="I33" s="35">
        <v>35</v>
      </c>
      <c r="J33" s="31" t="s">
        <v>369</v>
      </c>
      <c r="K33" s="31" t="s">
        <v>408</v>
      </c>
      <c r="L33" s="31" t="s">
        <v>352</v>
      </c>
    </row>
    <row r="34" spans="1:12">
      <c r="A34" s="14"/>
      <c r="B34" s="14"/>
      <c r="C34" s="24"/>
      <c r="D34" s="14"/>
      <c r="E34" s="35"/>
      <c r="F34" s="33" t="s">
        <v>367</v>
      </c>
      <c r="G34" s="30" t="s">
        <v>418</v>
      </c>
      <c r="H34" s="31" t="s">
        <v>358</v>
      </c>
      <c r="I34" s="35">
        <v>65</v>
      </c>
      <c r="J34" s="31" t="s">
        <v>369</v>
      </c>
      <c r="K34" s="31" t="s">
        <v>408</v>
      </c>
      <c r="L34" s="31" t="s">
        <v>352</v>
      </c>
    </row>
    <row r="35" spans="1:12">
      <c r="A35" s="14"/>
      <c r="B35" s="14"/>
      <c r="C35" s="24"/>
      <c r="D35" s="14"/>
      <c r="E35" s="35" t="s">
        <v>366</v>
      </c>
      <c r="F35" s="33" t="s">
        <v>367</v>
      </c>
      <c r="G35" s="30" t="s">
        <v>419</v>
      </c>
      <c r="H35" s="31" t="s">
        <v>358</v>
      </c>
      <c r="I35" s="35">
        <v>35</v>
      </c>
      <c r="J35" s="31" t="s">
        <v>369</v>
      </c>
      <c r="K35" s="31" t="s">
        <v>408</v>
      </c>
      <c r="L35" s="31" t="s">
        <v>352</v>
      </c>
    </row>
    <row r="36" spans="1:12">
      <c r="A36" s="14"/>
      <c r="B36" s="14"/>
      <c r="C36" s="24"/>
      <c r="D36" s="14"/>
      <c r="E36" s="35"/>
      <c r="F36" s="33" t="s">
        <v>367</v>
      </c>
      <c r="G36" s="30" t="s">
        <v>420</v>
      </c>
      <c r="H36" s="31" t="s">
        <v>358</v>
      </c>
      <c r="I36" s="35" t="s">
        <v>421</v>
      </c>
      <c r="J36" s="31" t="s">
        <v>369</v>
      </c>
      <c r="K36" s="31" t="s">
        <v>408</v>
      </c>
      <c r="L36" s="31" t="s">
        <v>352</v>
      </c>
    </row>
    <row r="37" spans="1:12">
      <c r="A37" s="14"/>
      <c r="B37" s="14"/>
      <c r="C37" s="24"/>
      <c r="D37" s="14"/>
      <c r="E37" s="35" t="s">
        <v>371</v>
      </c>
      <c r="F37" s="21" t="s">
        <v>372</v>
      </c>
      <c r="G37" s="30" t="s">
        <v>389</v>
      </c>
      <c r="H37" s="31" t="s">
        <v>349</v>
      </c>
      <c r="I37" s="35" t="s">
        <v>363</v>
      </c>
      <c r="J37" s="31" t="s">
        <v>364</v>
      </c>
      <c r="K37" s="41">
        <v>20</v>
      </c>
      <c r="L37" s="31" t="s">
        <v>352</v>
      </c>
    </row>
    <row r="38" ht="22.5" spans="1:12">
      <c r="A38" s="14"/>
      <c r="B38" s="25"/>
      <c r="C38" s="26"/>
      <c r="D38" s="25"/>
      <c r="E38" s="35" t="s">
        <v>376</v>
      </c>
      <c r="F38" s="21" t="s">
        <v>390</v>
      </c>
      <c r="G38" s="30" t="s">
        <v>391</v>
      </c>
      <c r="H38" s="31" t="s">
        <v>374</v>
      </c>
      <c r="I38" s="35" t="s">
        <v>379</v>
      </c>
      <c r="J38" s="31" t="s">
        <v>364</v>
      </c>
      <c r="K38" s="31" t="s">
        <v>360</v>
      </c>
      <c r="L38" s="31" t="s">
        <v>352</v>
      </c>
    </row>
    <row r="39" spans="1:12">
      <c r="A39" s="14"/>
      <c r="B39" s="21" t="s">
        <v>422</v>
      </c>
      <c r="C39" s="27">
        <v>4.51</v>
      </c>
      <c r="D39" s="21" t="s">
        <v>423</v>
      </c>
      <c r="E39" s="35" t="s">
        <v>346</v>
      </c>
      <c r="F39" s="33" t="s">
        <v>347</v>
      </c>
      <c r="G39" s="30" t="s">
        <v>424</v>
      </c>
      <c r="H39" s="31" t="s">
        <v>374</v>
      </c>
      <c r="I39" s="35">
        <v>85</v>
      </c>
      <c r="J39" s="42" t="s">
        <v>355</v>
      </c>
      <c r="K39" s="35">
        <v>15</v>
      </c>
      <c r="L39" s="31" t="s">
        <v>352</v>
      </c>
    </row>
    <row r="40" spans="1:12">
      <c r="A40" s="14"/>
      <c r="B40" s="21"/>
      <c r="C40" s="27"/>
      <c r="D40" s="21"/>
      <c r="E40" s="35"/>
      <c r="F40" s="33" t="s">
        <v>361</v>
      </c>
      <c r="G40" s="30" t="s">
        <v>425</v>
      </c>
      <c r="H40" s="31" t="s">
        <v>349</v>
      </c>
      <c r="I40" s="35" t="s">
        <v>363</v>
      </c>
      <c r="J40" s="31" t="s">
        <v>364</v>
      </c>
      <c r="K40" s="31" t="s">
        <v>365</v>
      </c>
      <c r="L40" s="31" t="s">
        <v>352</v>
      </c>
    </row>
    <row r="41" spans="1:12">
      <c r="A41" s="14"/>
      <c r="B41" s="21"/>
      <c r="C41" s="27"/>
      <c r="D41" s="21"/>
      <c r="E41" s="35"/>
      <c r="F41" s="33" t="s">
        <v>356</v>
      </c>
      <c r="G41" s="30" t="s">
        <v>357</v>
      </c>
      <c r="H41" s="31" t="s">
        <v>358</v>
      </c>
      <c r="I41" s="35">
        <v>1</v>
      </c>
      <c r="J41" s="31" t="s">
        <v>359</v>
      </c>
      <c r="K41" s="31" t="s">
        <v>360</v>
      </c>
      <c r="L41" s="31" t="s">
        <v>352</v>
      </c>
    </row>
    <row r="42" spans="1:12">
      <c r="A42" s="14"/>
      <c r="B42" s="21"/>
      <c r="C42" s="27"/>
      <c r="D42" s="21"/>
      <c r="E42" s="35" t="s">
        <v>366</v>
      </c>
      <c r="F42" s="33" t="s">
        <v>367</v>
      </c>
      <c r="G42" s="30" t="s">
        <v>422</v>
      </c>
      <c r="H42" s="31" t="s">
        <v>349</v>
      </c>
      <c r="I42" s="35" t="s">
        <v>426</v>
      </c>
      <c r="J42" s="31" t="s">
        <v>369</v>
      </c>
      <c r="K42" s="35">
        <v>20</v>
      </c>
      <c r="L42" s="31" t="s">
        <v>352</v>
      </c>
    </row>
    <row r="43" spans="1:12">
      <c r="A43" s="14"/>
      <c r="B43" s="21"/>
      <c r="C43" s="27"/>
      <c r="D43" s="21"/>
      <c r="E43" s="35" t="s">
        <v>371</v>
      </c>
      <c r="F43" s="33" t="s">
        <v>372</v>
      </c>
      <c r="G43" s="30" t="s">
        <v>389</v>
      </c>
      <c r="H43" s="31" t="s">
        <v>349</v>
      </c>
      <c r="I43" s="35" t="s">
        <v>363</v>
      </c>
      <c r="J43" s="31" t="s">
        <v>364</v>
      </c>
      <c r="K43" s="35">
        <v>20</v>
      </c>
      <c r="L43" s="31" t="s">
        <v>352</v>
      </c>
    </row>
    <row r="44" ht="22.5" spans="1:12">
      <c r="A44" s="14"/>
      <c r="B44" s="21"/>
      <c r="C44" s="27"/>
      <c r="D44" s="21"/>
      <c r="E44" s="35" t="s">
        <v>376</v>
      </c>
      <c r="F44" s="21" t="s">
        <v>390</v>
      </c>
      <c r="G44" s="30" t="s">
        <v>391</v>
      </c>
      <c r="H44" s="31" t="s">
        <v>374</v>
      </c>
      <c r="I44" s="35" t="s">
        <v>379</v>
      </c>
      <c r="J44" s="31" t="s">
        <v>364</v>
      </c>
      <c r="K44" s="35" t="s">
        <v>360</v>
      </c>
      <c r="L44" s="31" t="s">
        <v>352</v>
      </c>
    </row>
    <row r="45" s="1" customFormat="1" ht="46" customHeight="1" spans="1:12">
      <c r="A45" s="28" t="s">
        <v>427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</row>
  </sheetData>
  <mergeCells count="30">
    <mergeCell ref="A2:L2"/>
    <mergeCell ref="A3:D3"/>
    <mergeCell ref="J3:L3"/>
    <mergeCell ref="I25:J25"/>
    <mergeCell ref="A45:L45"/>
    <mergeCell ref="A5:A44"/>
    <mergeCell ref="B5:B12"/>
    <mergeCell ref="B13:B20"/>
    <mergeCell ref="B21:B26"/>
    <mergeCell ref="B27:B38"/>
    <mergeCell ref="B39:B44"/>
    <mergeCell ref="C5:C12"/>
    <mergeCell ref="C13:C20"/>
    <mergeCell ref="C21:C26"/>
    <mergeCell ref="C27:C38"/>
    <mergeCell ref="C39:C44"/>
    <mergeCell ref="D5:D12"/>
    <mergeCell ref="D13:D20"/>
    <mergeCell ref="D21:D26"/>
    <mergeCell ref="D27:D38"/>
    <mergeCell ref="D39:D44"/>
    <mergeCell ref="E5:E8"/>
    <mergeCell ref="E9:E10"/>
    <mergeCell ref="E13:E16"/>
    <mergeCell ref="E17:E18"/>
    <mergeCell ref="E21:E22"/>
    <mergeCell ref="E27:E32"/>
    <mergeCell ref="E33:E34"/>
    <mergeCell ref="E35:E36"/>
    <mergeCell ref="E39:E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opLeftCell="B1" workbookViewId="0">
      <pane ySplit="5" topLeftCell="A18" activePane="bottomLeft" state="frozen"/>
      <selection/>
      <selection pane="bottomLeft" activeCell="C22" sqref="C22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93"/>
      <c r="B1" s="46"/>
      <c r="C1" s="70"/>
      <c r="D1" s="94"/>
      <c r="E1" s="46" t="s">
        <v>1</v>
      </c>
      <c r="F1" s="91" t="s">
        <v>2</v>
      </c>
    </row>
    <row r="2" ht="19.9" customHeight="1" spans="1:6">
      <c r="A2" s="94"/>
      <c r="B2" s="95" t="s">
        <v>3</v>
      </c>
      <c r="C2" s="95"/>
      <c r="D2" s="95"/>
      <c r="E2" s="95"/>
      <c r="F2" s="91"/>
    </row>
    <row r="3" ht="17.05" customHeight="1" spans="1:6">
      <c r="A3" s="96"/>
      <c r="B3" s="49" t="s">
        <v>4</v>
      </c>
      <c r="C3" s="87"/>
      <c r="D3" s="87"/>
      <c r="E3" s="100" t="s">
        <v>5</v>
      </c>
      <c r="F3" s="92"/>
    </row>
    <row r="4" ht="21.35" customHeight="1" spans="1:6">
      <c r="A4" s="97"/>
      <c r="B4" s="74" t="s">
        <v>6</v>
      </c>
      <c r="C4" s="74"/>
      <c r="D4" s="74" t="s">
        <v>7</v>
      </c>
      <c r="E4" s="74"/>
      <c r="F4" s="85"/>
    </row>
    <row r="5" ht="21.35" customHeight="1" spans="1:6">
      <c r="A5" s="97"/>
      <c r="B5" s="74" t="s">
        <v>8</v>
      </c>
      <c r="C5" s="74" t="s">
        <v>9</v>
      </c>
      <c r="D5" s="74" t="s">
        <v>8</v>
      </c>
      <c r="E5" s="74" t="s">
        <v>9</v>
      </c>
      <c r="F5" s="85"/>
    </row>
    <row r="6" ht="19.9" customHeight="1" spans="1:6">
      <c r="A6" s="50"/>
      <c r="B6" s="83" t="s">
        <v>10</v>
      </c>
      <c r="C6" s="84">
        <v>1901.48</v>
      </c>
      <c r="D6" s="83" t="s">
        <v>11</v>
      </c>
      <c r="E6" s="84"/>
      <c r="F6" s="67"/>
    </row>
    <row r="7" ht="19.9" customHeight="1" spans="1:6">
      <c r="A7" s="50"/>
      <c r="B7" s="83" t="s">
        <v>12</v>
      </c>
      <c r="C7" s="84"/>
      <c r="D7" s="83" t="s">
        <v>13</v>
      </c>
      <c r="E7" s="84"/>
      <c r="F7" s="67"/>
    </row>
    <row r="8" ht="19.9" customHeight="1" spans="1:6">
      <c r="A8" s="50"/>
      <c r="B8" s="83" t="s">
        <v>14</v>
      </c>
      <c r="C8" s="84"/>
      <c r="D8" s="83" t="s">
        <v>15</v>
      </c>
      <c r="E8" s="84"/>
      <c r="F8" s="67"/>
    </row>
    <row r="9" ht="19.9" customHeight="1" spans="1:6">
      <c r="A9" s="50"/>
      <c r="B9" s="83" t="s">
        <v>16</v>
      </c>
      <c r="C9" s="84"/>
      <c r="D9" s="83" t="s">
        <v>17</v>
      </c>
      <c r="E9" s="84"/>
      <c r="F9" s="67"/>
    </row>
    <row r="10" ht="19.9" customHeight="1" spans="1:6">
      <c r="A10" s="50"/>
      <c r="B10" s="83" t="s">
        <v>18</v>
      </c>
      <c r="C10" s="84"/>
      <c r="D10" s="83" t="s">
        <v>19</v>
      </c>
      <c r="E10" s="84"/>
      <c r="F10" s="67"/>
    </row>
    <row r="11" ht="19.9" customHeight="1" spans="1:6">
      <c r="A11" s="50"/>
      <c r="B11" s="83" t="s">
        <v>20</v>
      </c>
      <c r="C11" s="84"/>
      <c r="D11" s="83" t="s">
        <v>21</v>
      </c>
      <c r="E11" s="84"/>
      <c r="F11" s="67"/>
    </row>
    <row r="12" ht="19.9" customHeight="1" spans="1:6">
      <c r="A12" s="50"/>
      <c r="B12" s="83" t="s">
        <v>22</v>
      </c>
      <c r="C12" s="84"/>
      <c r="D12" s="83" t="s">
        <v>23</v>
      </c>
      <c r="E12" s="84"/>
      <c r="F12" s="67"/>
    </row>
    <row r="13" ht="19.9" customHeight="1" spans="1:6">
      <c r="A13" s="50"/>
      <c r="B13" s="83" t="s">
        <v>22</v>
      </c>
      <c r="C13" s="84"/>
      <c r="D13" s="83" t="s">
        <v>24</v>
      </c>
      <c r="E13" s="84">
        <v>159.66</v>
      </c>
      <c r="F13" s="67"/>
    </row>
    <row r="14" ht="19.9" customHeight="1" spans="1:6">
      <c r="A14" s="50"/>
      <c r="B14" s="83" t="s">
        <v>22</v>
      </c>
      <c r="C14" s="84"/>
      <c r="D14" s="83" t="s">
        <v>25</v>
      </c>
      <c r="E14" s="84"/>
      <c r="F14" s="67"/>
    </row>
    <row r="15" ht="19.9" customHeight="1" spans="1:6">
      <c r="A15" s="50"/>
      <c r="B15" s="83" t="s">
        <v>22</v>
      </c>
      <c r="C15" s="84"/>
      <c r="D15" s="83" t="s">
        <v>26</v>
      </c>
      <c r="E15" s="84">
        <v>53.58</v>
      </c>
      <c r="F15" s="67"/>
    </row>
    <row r="16" ht="19.9" customHeight="1" spans="1:6">
      <c r="A16" s="50"/>
      <c r="B16" s="83" t="s">
        <v>22</v>
      </c>
      <c r="C16" s="84"/>
      <c r="D16" s="83" t="s">
        <v>27</v>
      </c>
      <c r="E16" s="84"/>
      <c r="F16" s="67"/>
    </row>
    <row r="17" ht="19.9" customHeight="1" spans="1:6">
      <c r="A17" s="50"/>
      <c r="B17" s="83" t="s">
        <v>22</v>
      </c>
      <c r="C17" s="84"/>
      <c r="D17" s="83" t="s">
        <v>28</v>
      </c>
      <c r="E17" s="84"/>
      <c r="F17" s="67"/>
    </row>
    <row r="18" ht="19.9" customHeight="1" spans="1:6">
      <c r="A18" s="50"/>
      <c r="B18" s="83" t="s">
        <v>22</v>
      </c>
      <c r="C18" s="84"/>
      <c r="D18" s="83" t="s">
        <v>29</v>
      </c>
      <c r="E18" s="84">
        <v>3.64</v>
      </c>
      <c r="F18" s="67"/>
    </row>
    <row r="19" ht="19.9" customHeight="1" spans="1:6">
      <c r="A19" s="50"/>
      <c r="B19" s="83" t="s">
        <v>22</v>
      </c>
      <c r="C19" s="84"/>
      <c r="D19" s="83" t="s">
        <v>30</v>
      </c>
      <c r="E19" s="84">
        <v>1549.02</v>
      </c>
      <c r="F19" s="67"/>
    </row>
    <row r="20" ht="19.9" customHeight="1" spans="1:6">
      <c r="A20" s="50"/>
      <c r="B20" s="83" t="s">
        <v>22</v>
      </c>
      <c r="C20" s="84"/>
      <c r="D20" s="83" t="s">
        <v>31</v>
      </c>
      <c r="E20" s="84"/>
      <c r="F20" s="67"/>
    </row>
    <row r="21" ht="19.9" customHeight="1" spans="1:6">
      <c r="A21" s="50"/>
      <c r="B21" s="83" t="s">
        <v>22</v>
      </c>
      <c r="C21" s="84"/>
      <c r="D21" s="83" t="s">
        <v>32</v>
      </c>
      <c r="E21" s="84"/>
      <c r="F21" s="67"/>
    </row>
    <row r="22" ht="19.9" customHeight="1" spans="1:6">
      <c r="A22" s="50"/>
      <c r="B22" s="83" t="s">
        <v>22</v>
      </c>
      <c r="C22" s="84"/>
      <c r="D22" s="83" t="s">
        <v>33</v>
      </c>
      <c r="E22" s="84"/>
      <c r="F22" s="67"/>
    </row>
    <row r="23" ht="19.9" customHeight="1" spans="1:6">
      <c r="A23" s="50"/>
      <c r="B23" s="83" t="s">
        <v>22</v>
      </c>
      <c r="C23" s="84"/>
      <c r="D23" s="83" t="s">
        <v>34</v>
      </c>
      <c r="E23" s="84"/>
      <c r="F23" s="67"/>
    </row>
    <row r="24" ht="19.9" customHeight="1" spans="1:6">
      <c r="A24" s="50"/>
      <c r="B24" s="83" t="s">
        <v>22</v>
      </c>
      <c r="C24" s="84"/>
      <c r="D24" s="83" t="s">
        <v>35</v>
      </c>
      <c r="E24" s="84"/>
      <c r="F24" s="67"/>
    </row>
    <row r="25" ht="19.9" customHeight="1" spans="1:6">
      <c r="A25" s="50"/>
      <c r="B25" s="83" t="s">
        <v>22</v>
      </c>
      <c r="C25" s="84"/>
      <c r="D25" s="83" t="s">
        <v>36</v>
      </c>
      <c r="E25" s="84">
        <v>135.58</v>
      </c>
      <c r="F25" s="67"/>
    </row>
    <row r="26" ht="19.9" customHeight="1" spans="1:6">
      <c r="A26" s="50"/>
      <c r="B26" s="83" t="s">
        <v>22</v>
      </c>
      <c r="C26" s="84"/>
      <c r="D26" s="83" t="s">
        <v>37</v>
      </c>
      <c r="E26" s="84"/>
      <c r="F26" s="67"/>
    </row>
    <row r="27" ht="19.9" customHeight="1" spans="1:6">
      <c r="A27" s="50"/>
      <c r="B27" s="83" t="s">
        <v>22</v>
      </c>
      <c r="C27" s="84"/>
      <c r="D27" s="83" t="s">
        <v>38</v>
      </c>
      <c r="E27" s="84"/>
      <c r="F27" s="67"/>
    </row>
    <row r="28" ht="19.9" customHeight="1" spans="1:6">
      <c r="A28" s="50"/>
      <c r="B28" s="83" t="s">
        <v>22</v>
      </c>
      <c r="C28" s="84"/>
      <c r="D28" s="83" t="s">
        <v>39</v>
      </c>
      <c r="E28" s="84"/>
      <c r="F28" s="67"/>
    </row>
    <row r="29" ht="19.9" customHeight="1" spans="1:6">
      <c r="A29" s="50"/>
      <c r="B29" s="83" t="s">
        <v>22</v>
      </c>
      <c r="C29" s="84"/>
      <c r="D29" s="83" t="s">
        <v>40</v>
      </c>
      <c r="E29" s="84"/>
      <c r="F29" s="67"/>
    </row>
    <row r="30" ht="19.9" customHeight="1" spans="1:6">
      <c r="A30" s="50"/>
      <c r="B30" s="83" t="s">
        <v>22</v>
      </c>
      <c r="C30" s="84"/>
      <c r="D30" s="83" t="s">
        <v>41</v>
      </c>
      <c r="E30" s="84"/>
      <c r="F30" s="67"/>
    </row>
    <row r="31" ht="19.9" customHeight="1" spans="1:6">
      <c r="A31" s="50"/>
      <c r="B31" s="83" t="s">
        <v>22</v>
      </c>
      <c r="C31" s="84"/>
      <c r="D31" s="83" t="s">
        <v>42</v>
      </c>
      <c r="E31" s="84"/>
      <c r="F31" s="67"/>
    </row>
    <row r="32" ht="19.9" customHeight="1" spans="1:6">
      <c r="A32" s="50"/>
      <c r="B32" s="83" t="s">
        <v>22</v>
      </c>
      <c r="C32" s="84"/>
      <c r="D32" s="83" t="s">
        <v>43</v>
      </c>
      <c r="E32" s="84"/>
      <c r="F32" s="67"/>
    </row>
    <row r="33" ht="19.9" customHeight="1" spans="1:6">
      <c r="A33" s="50"/>
      <c r="B33" s="83" t="s">
        <v>22</v>
      </c>
      <c r="C33" s="84"/>
      <c r="D33" s="83" t="s">
        <v>44</v>
      </c>
      <c r="E33" s="84"/>
      <c r="F33" s="67"/>
    </row>
    <row r="34" ht="19.9" customHeight="1" spans="1:6">
      <c r="A34" s="50"/>
      <c r="B34" s="83" t="s">
        <v>22</v>
      </c>
      <c r="C34" s="84"/>
      <c r="D34" s="83" t="s">
        <v>45</v>
      </c>
      <c r="E34" s="84"/>
      <c r="F34" s="67"/>
    </row>
    <row r="35" ht="19.9" customHeight="1" spans="1:6">
      <c r="A35" s="50"/>
      <c r="B35" s="83" t="s">
        <v>22</v>
      </c>
      <c r="C35" s="84"/>
      <c r="D35" s="83" t="s">
        <v>46</v>
      </c>
      <c r="E35" s="84"/>
      <c r="F35" s="67"/>
    </row>
    <row r="36" ht="19.9" customHeight="1" spans="1:6">
      <c r="A36" s="53"/>
      <c r="B36" s="101" t="s">
        <v>47</v>
      </c>
      <c r="C36" s="82">
        <v>1901.48</v>
      </c>
      <c r="D36" s="101" t="s">
        <v>48</v>
      </c>
      <c r="E36" s="82">
        <f>E25+E19+E18+E15+E13</f>
        <v>1901.48</v>
      </c>
      <c r="F36" s="68"/>
    </row>
    <row r="37" ht="19.9" customHeight="1" spans="1:6">
      <c r="A37" s="50"/>
      <c r="B37" s="78" t="s">
        <v>49</v>
      </c>
      <c r="C37" s="84"/>
      <c r="D37" s="78" t="s">
        <v>50</v>
      </c>
      <c r="E37" s="84"/>
      <c r="F37" s="106"/>
    </row>
    <row r="38" ht="19.9" customHeight="1" spans="1:6">
      <c r="A38" s="102"/>
      <c r="B38" s="78" t="s">
        <v>51</v>
      </c>
      <c r="C38" s="84"/>
      <c r="D38" s="78" t="s">
        <v>52</v>
      </c>
      <c r="E38" s="84"/>
      <c r="F38" s="106"/>
    </row>
    <row r="39" ht="19.9" customHeight="1" spans="1:6">
      <c r="A39" s="102"/>
      <c r="B39" s="103"/>
      <c r="C39" s="103"/>
      <c r="D39" s="78" t="s">
        <v>53</v>
      </c>
      <c r="E39" s="84"/>
      <c r="F39" s="106"/>
    </row>
    <row r="40" ht="19.9" customHeight="1" spans="1:6">
      <c r="A40" s="104"/>
      <c r="B40" s="76" t="s">
        <v>54</v>
      </c>
      <c r="C40" s="82">
        <v>1901.48</v>
      </c>
      <c r="D40" s="76" t="s">
        <v>55</v>
      </c>
      <c r="E40" s="82">
        <v>1901.48</v>
      </c>
      <c r="F40" s="107"/>
    </row>
    <row r="41" ht="8.5" customHeight="1" spans="1:6">
      <c r="A41" s="98"/>
      <c r="B41" s="98"/>
      <c r="C41" s="105"/>
      <c r="D41" s="105"/>
      <c r="E41" s="98"/>
      <c r="F41" s="108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C14" sqref="C14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45"/>
      <c r="B1" s="46"/>
      <c r="C1" s="70"/>
      <c r="D1" s="71"/>
      <c r="E1" s="71"/>
      <c r="F1" s="71"/>
      <c r="G1" s="70"/>
      <c r="H1" s="70"/>
      <c r="I1" s="70"/>
      <c r="J1" s="70"/>
      <c r="K1" s="70"/>
      <c r="L1" s="70"/>
      <c r="M1" s="70"/>
      <c r="N1" s="63" t="s">
        <v>56</v>
      </c>
      <c r="O1" s="50"/>
    </row>
    <row r="2" ht="19.9" customHeight="1" spans="1:15">
      <c r="A2" s="45"/>
      <c r="B2" s="47" t="s">
        <v>57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50" t="s">
        <v>2</v>
      </c>
    </row>
    <row r="3" ht="17.05" customHeight="1" spans="1:15">
      <c r="A3" s="48"/>
      <c r="B3" s="49" t="s">
        <v>4</v>
      </c>
      <c r="C3" s="49"/>
      <c r="D3" s="48"/>
      <c r="E3" s="48"/>
      <c r="F3" s="90"/>
      <c r="G3" s="48"/>
      <c r="H3" s="90"/>
      <c r="I3" s="90"/>
      <c r="J3" s="90"/>
      <c r="K3" s="90"/>
      <c r="L3" s="90"/>
      <c r="M3" s="90"/>
      <c r="N3" s="64" t="s">
        <v>5</v>
      </c>
      <c r="O3" s="65"/>
    </row>
    <row r="4" ht="21.35" customHeight="1" spans="1:15">
      <c r="A4" s="52"/>
      <c r="B4" s="72" t="s">
        <v>8</v>
      </c>
      <c r="C4" s="72"/>
      <c r="D4" s="72" t="s">
        <v>58</v>
      </c>
      <c r="E4" s="72" t="s">
        <v>59</v>
      </c>
      <c r="F4" s="72" t="s">
        <v>60</v>
      </c>
      <c r="G4" s="72" t="s">
        <v>61</v>
      </c>
      <c r="H4" s="72" t="s">
        <v>62</v>
      </c>
      <c r="I4" s="72" t="s">
        <v>63</v>
      </c>
      <c r="J4" s="72" t="s">
        <v>64</v>
      </c>
      <c r="K4" s="72" t="s">
        <v>65</v>
      </c>
      <c r="L4" s="72" t="s">
        <v>66</v>
      </c>
      <c r="M4" s="72" t="s">
        <v>67</v>
      </c>
      <c r="N4" s="72" t="s">
        <v>68</v>
      </c>
      <c r="O4" s="67"/>
    </row>
    <row r="5" ht="21.35" customHeight="1" spans="1:15">
      <c r="A5" s="52"/>
      <c r="B5" s="72" t="s">
        <v>69</v>
      </c>
      <c r="C5" s="72" t="s">
        <v>70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67"/>
    </row>
    <row r="6" ht="21.35" customHeight="1" spans="1:15">
      <c r="A6" s="5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67"/>
    </row>
    <row r="7" ht="19.9" customHeight="1" spans="1:15">
      <c r="A7" s="53"/>
      <c r="B7" s="54"/>
      <c r="C7" s="54" t="s">
        <v>71</v>
      </c>
      <c r="D7" s="58">
        <v>1901.48</v>
      </c>
      <c r="E7" s="58"/>
      <c r="F7" s="58">
        <v>1901.48</v>
      </c>
      <c r="G7" s="58"/>
      <c r="H7" s="58"/>
      <c r="I7" s="58"/>
      <c r="J7" s="58"/>
      <c r="K7" s="58"/>
      <c r="L7" s="58"/>
      <c r="M7" s="58"/>
      <c r="N7" s="58"/>
      <c r="O7" s="68"/>
    </row>
    <row r="8" ht="19.9" customHeight="1" spans="1:15">
      <c r="A8" s="52"/>
      <c r="B8" s="55"/>
      <c r="C8" s="59" t="s">
        <v>22</v>
      </c>
      <c r="D8" s="60">
        <v>1901.48</v>
      </c>
      <c r="E8" s="60"/>
      <c r="F8" s="60">
        <v>1901.48</v>
      </c>
      <c r="G8" s="60"/>
      <c r="H8" s="60"/>
      <c r="I8" s="60"/>
      <c r="J8" s="60"/>
      <c r="K8" s="60"/>
      <c r="L8" s="60"/>
      <c r="M8" s="60"/>
      <c r="N8" s="60"/>
      <c r="O8" s="66"/>
    </row>
    <row r="9" ht="19.9" customHeight="1" spans="1:15">
      <c r="A9" s="52"/>
      <c r="B9" s="55" t="s">
        <v>72</v>
      </c>
      <c r="C9" s="59" t="s">
        <v>73</v>
      </c>
      <c r="D9" s="60">
        <v>1901.48</v>
      </c>
      <c r="E9" s="62"/>
      <c r="F9" s="62">
        <v>1901.48</v>
      </c>
      <c r="G9" s="62"/>
      <c r="H9" s="62"/>
      <c r="I9" s="62"/>
      <c r="J9" s="62"/>
      <c r="K9" s="62"/>
      <c r="L9" s="62"/>
      <c r="M9" s="62"/>
      <c r="N9" s="62"/>
      <c r="O9" s="66"/>
    </row>
    <row r="10" ht="8.5" customHeight="1" spans="1:1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7"/>
      <c r="O10" s="6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pane ySplit="6" topLeftCell="A9" activePane="bottomLeft" state="frozen"/>
      <selection/>
      <selection pane="bottomLeft" activeCell="E16" sqref="E16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45"/>
      <c r="B1" s="46"/>
      <c r="C1" s="46"/>
      <c r="D1" s="46"/>
      <c r="E1" s="70"/>
      <c r="F1" s="70"/>
      <c r="G1" s="71"/>
      <c r="H1" s="71"/>
      <c r="I1" s="71"/>
      <c r="J1" s="71"/>
      <c r="K1" s="63" t="s">
        <v>74</v>
      </c>
      <c r="L1" s="50"/>
    </row>
    <row r="2" ht="19.9" customHeight="1" spans="1:12">
      <c r="A2" s="45"/>
      <c r="B2" s="47" t="s">
        <v>75</v>
      </c>
      <c r="C2" s="47"/>
      <c r="D2" s="47"/>
      <c r="E2" s="47"/>
      <c r="F2" s="47"/>
      <c r="G2" s="47"/>
      <c r="H2" s="47"/>
      <c r="I2" s="47"/>
      <c r="J2" s="47"/>
      <c r="K2" s="47"/>
      <c r="L2" s="50" t="s">
        <v>2</v>
      </c>
    </row>
    <row r="3" ht="17.05" customHeight="1" spans="1:12">
      <c r="A3" s="48"/>
      <c r="B3" s="49" t="s">
        <v>4</v>
      </c>
      <c r="C3" s="49"/>
      <c r="D3" s="49"/>
      <c r="E3" s="49"/>
      <c r="F3" s="49"/>
      <c r="G3" s="48"/>
      <c r="H3" s="48"/>
      <c r="I3" s="90"/>
      <c r="J3" s="90"/>
      <c r="K3" s="64" t="s">
        <v>5</v>
      </c>
      <c r="L3" s="65"/>
    </row>
    <row r="4" ht="21.35" customHeight="1" spans="1:12">
      <c r="A4" s="50"/>
      <c r="B4" s="51" t="s">
        <v>8</v>
      </c>
      <c r="C4" s="51"/>
      <c r="D4" s="51"/>
      <c r="E4" s="51"/>
      <c r="F4" s="51"/>
      <c r="G4" s="51" t="s">
        <v>58</v>
      </c>
      <c r="H4" s="51" t="s">
        <v>76</v>
      </c>
      <c r="I4" s="51" t="s">
        <v>77</v>
      </c>
      <c r="J4" s="51" t="s">
        <v>78</v>
      </c>
      <c r="K4" s="51" t="s">
        <v>79</v>
      </c>
      <c r="L4" s="66"/>
    </row>
    <row r="5" ht="21.35" customHeight="1" spans="1:12">
      <c r="A5" s="52"/>
      <c r="B5" s="51" t="s">
        <v>80</v>
      </c>
      <c r="C5" s="51"/>
      <c r="D5" s="51"/>
      <c r="E5" s="51" t="s">
        <v>69</v>
      </c>
      <c r="F5" s="51" t="s">
        <v>70</v>
      </c>
      <c r="G5" s="51"/>
      <c r="H5" s="51"/>
      <c r="I5" s="51"/>
      <c r="J5" s="51"/>
      <c r="K5" s="51"/>
      <c r="L5" s="66"/>
    </row>
    <row r="6" ht="21.35" customHeight="1" spans="1:12">
      <c r="A6" s="52"/>
      <c r="B6" s="51" t="s">
        <v>81</v>
      </c>
      <c r="C6" s="51" t="s">
        <v>82</v>
      </c>
      <c r="D6" s="51" t="s">
        <v>83</v>
      </c>
      <c r="E6" s="51"/>
      <c r="F6" s="51"/>
      <c r="G6" s="51"/>
      <c r="H6" s="51"/>
      <c r="I6" s="51"/>
      <c r="J6" s="51"/>
      <c r="K6" s="51"/>
      <c r="L6" s="67"/>
    </row>
    <row r="7" ht="19.9" customHeight="1" spans="1:12">
      <c r="A7" s="53"/>
      <c r="B7" s="54"/>
      <c r="C7" s="54"/>
      <c r="D7" s="54"/>
      <c r="E7" s="54"/>
      <c r="F7" s="54" t="s">
        <v>71</v>
      </c>
      <c r="G7" s="58">
        <v>1901.48</v>
      </c>
      <c r="H7" s="58">
        <v>1704.33</v>
      </c>
      <c r="I7" s="58">
        <v>197.15</v>
      </c>
      <c r="J7" s="58"/>
      <c r="K7" s="58"/>
      <c r="L7" s="68"/>
    </row>
    <row r="8" ht="19.9" customHeight="1" spans="1:12">
      <c r="A8" s="52"/>
      <c r="B8" s="55"/>
      <c r="C8" s="55"/>
      <c r="D8" s="55"/>
      <c r="E8" s="55"/>
      <c r="F8" s="59" t="s">
        <v>22</v>
      </c>
      <c r="G8" s="60">
        <v>1901.48</v>
      </c>
      <c r="H8" s="60">
        <v>1704.33</v>
      </c>
      <c r="I8" s="60">
        <v>197.15</v>
      </c>
      <c r="J8" s="60"/>
      <c r="K8" s="60"/>
      <c r="L8" s="66"/>
    </row>
    <row r="9" ht="19.9" customHeight="1" spans="1:12">
      <c r="A9" s="52"/>
      <c r="B9" s="55"/>
      <c r="C9" s="55"/>
      <c r="D9" s="55"/>
      <c r="E9" s="55"/>
      <c r="F9" s="59" t="s">
        <v>73</v>
      </c>
      <c r="G9" s="60">
        <f>H9+I9</f>
        <v>1901.48</v>
      </c>
      <c r="H9" s="60">
        <f>1704.33</f>
        <v>1704.33</v>
      </c>
      <c r="I9" s="60">
        <f>I10+I14+I17</f>
        <v>197.15</v>
      </c>
      <c r="J9" s="60"/>
      <c r="K9" s="60"/>
      <c r="L9" s="66"/>
    </row>
    <row r="10" ht="19.9" customHeight="1" spans="1:12">
      <c r="A10" s="52"/>
      <c r="B10" s="55" t="s">
        <v>84</v>
      </c>
      <c r="C10" s="55" t="s">
        <v>85</v>
      </c>
      <c r="D10" s="55" t="s">
        <v>86</v>
      </c>
      <c r="E10" s="55" t="s">
        <v>72</v>
      </c>
      <c r="F10" s="59" t="s">
        <v>87</v>
      </c>
      <c r="G10" s="60"/>
      <c r="H10" s="62"/>
      <c r="I10" s="62"/>
      <c r="J10" s="62"/>
      <c r="K10" s="62"/>
      <c r="L10" s="67"/>
    </row>
    <row r="11" ht="19.9" customHeight="1" spans="1:12">
      <c r="A11" s="52"/>
      <c r="B11" s="55" t="s">
        <v>88</v>
      </c>
      <c r="C11" s="55" t="s">
        <v>89</v>
      </c>
      <c r="D11" s="55" t="s">
        <v>85</v>
      </c>
      <c r="E11" s="55" t="s">
        <v>72</v>
      </c>
      <c r="F11" s="59" t="s">
        <v>90</v>
      </c>
      <c r="G11" s="60">
        <v>1.63</v>
      </c>
      <c r="H11" s="62">
        <v>1.63</v>
      </c>
      <c r="I11" s="62"/>
      <c r="J11" s="62"/>
      <c r="K11" s="62"/>
      <c r="L11" s="67"/>
    </row>
    <row r="12" ht="19.9" customHeight="1" spans="1:12">
      <c r="A12" s="52"/>
      <c r="B12" s="55" t="s">
        <v>91</v>
      </c>
      <c r="C12" s="55" t="s">
        <v>92</v>
      </c>
      <c r="D12" s="55" t="s">
        <v>85</v>
      </c>
      <c r="E12" s="55" t="s">
        <v>72</v>
      </c>
      <c r="F12" s="59" t="s">
        <v>93</v>
      </c>
      <c r="G12" s="60">
        <v>135.58</v>
      </c>
      <c r="H12" s="62">
        <v>135.58</v>
      </c>
      <c r="I12" s="62"/>
      <c r="J12" s="62"/>
      <c r="K12" s="62"/>
      <c r="L12" s="67"/>
    </row>
    <row r="13" ht="19.9" customHeight="1" spans="1:12">
      <c r="A13" s="52"/>
      <c r="B13" s="55" t="s">
        <v>84</v>
      </c>
      <c r="C13" s="55" t="s">
        <v>85</v>
      </c>
      <c r="D13" s="55" t="s">
        <v>85</v>
      </c>
      <c r="E13" s="55" t="s">
        <v>72</v>
      </c>
      <c r="F13" s="59" t="s">
        <v>94</v>
      </c>
      <c r="G13" s="60">
        <v>1355.51</v>
      </c>
      <c r="H13" s="62">
        <v>1355.51</v>
      </c>
      <c r="I13" s="62"/>
      <c r="J13" s="62"/>
      <c r="K13" s="62"/>
      <c r="L13" s="67"/>
    </row>
    <row r="14" ht="19.9" customHeight="1" spans="1:12">
      <c r="A14" s="52"/>
      <c r="B14" s="55" t="s">
        <v>84</v>
      </c>
      <c r="C14" s="55" t="s">
        <v>85</v>
      </c>
      <c r="D14" s="55" t="s">
        <v>95</v>
      </c>
      <c r="E14" s="55" t="s">
        <v>72</v>
      </c>
      <c r="F14" s="59" t="s">
        <v>96</v>
      </c>
      <c r="G14" s="60">
        <v>193.51</v>
      </c>
      <c r="H14" s="62"/>
      <c r="I14" s="62">
        <v>193.51</v>
      </c>
      <c r="J14" s="62"/>
      <c r="K14" s="62"/>
      <c r="L14" s="67"/>
    </row>
    <row r="15" ht="19.9" customHeight="1" spans="1:12">
      <c r="A15" s="52"/>
      <c r="B15" s="55" t="s">
        <v>88</v>
      </c>
      <c r="C15" s="55" t="s">
        <v>97</v>
      </c>
      <c r="D15" s="55" t="s">
        <v>97</v>
      </c>
      <c r="E15" s="55" t="s">
        <v>72</v>
      </c>
      <c r="F15" s="59" t="s">
        <v>98</v>
      </c>
      <c r="G15" s="60">
        <v>156.76</v>
      </c>
      <c r="H15" s="62">
        <v>156.76</v>
      </c>
      <c r="I15" s="62"/>
      <c r="J15" s="62"/>
      <c r="K15" s="62"/>
      <c r="L15" s="67"/>
    </row>
    <row r="16" ht="19.9" customHeight="1" spans="1:12">
      <c r="A16" s="52"/>
      <c r="B16" s="55" t="s">
        <v>88</v>
      </c>
      <c r="C16" s="55" t="s">
        <v>97</v>
      </c>
      <c r="D16" s="55" t="s">
        <v>85</v>
      </c>
      <c r="E16" s="55" t="s">
        <v>72</v>
      </c>
      <c r="F16" s="59" t="s">
        <v>99</v>
      </c>
      <c r="G16" s="60">
        <v>1.26</v>
      </c>
      <c r="H16" s="62">
        <v>1.26</v>
      </c>
      <c r="I16" s="62"/>
      <c r="J16" s="62"/>
      <c r="K16" s="62"/>
      <c r="L16" s="67"/>
    </row>
    <row r="17" ht="19.9" customHeight="1" spans="1:12">
      <c r="A17" s="52"/>
      <c r="B17" s="55" t="s">
        <v>100</v>
      </c>
      <c r="C17" s="55" t="s">
        <v>97</v>
      </c>
      <c r="D17" s="55" t="s">
        <v>86</v>
      </c>
      <c r="E17" s="55" t="s">
        <v>72</v>
      </c>
      <c r="F17" s="59" t="s">
        <v>101</v>
      </c>
      <c r="G17" s="60">
        <v>3.64</v>
      </c>
      <c r="H17" s="62"/>
      <c r="I17" s="62">
        <v>3.64</v>
      </c>
      <c r="J17" s="62"/>
      <c r="K17" s="62"/>
      <c r="L17" s="67"/>
    </row>
    <row r="18" ht="19.9" customHeight="1" spans="1:12">
      <c r="A18" s="52"/>
      <c r="B18" s="55" t="s">
        <v>102</v>
      </c>
      <c r="C18" s="55" t="s">
        <v>103</v>
      </c>
      <c r="D18" s="55" t="s">
        <v>85</v>
      </c>
      <c r="E18" s="55" t="s">
        <v>72</v>
      </c>
      <c r="F18" s="59" t="s">
        <v>104</v>
      </c>
      <c r="G18" s="60">
        <v>53.58</v>
      </c>
      <c r="H18" s="62">
        <v>53.58</v>
      </c>
      <c r="I18" s="62"/>
      <c r="J18" s="62"/>
      <c r="K18" s="62"/>
      <c r="L18" s="67"/>
    </row>
    <row r="19" ht="8.5" customHeight="1" spans="1:12">
      <c r="A19" s="56"/>
      <c r="B19" s="57"/>
      <c r="C19" s="57"/>
      <c r="D19" s="57"/>
      <c r="E19" s="57"/>
      <c r="F19" s="56"/>
      <c r="G19" s="56"/>
      <c r="H19" s="56"/>
      <c r="I19" s="56"/>
      <c r="J19" s="57"/>
      <c r="K19" s="57"/>
      <c r="L19" s="69"/>
    </row>
  </sheetData>
  <mergeCells count="13">
    <mergeCell ref="B1:D1"/>
    <mergeCell ref="B2:K2"/>
    <mergeCell ref="B3:F3"/>
    <mergeCell ref="B4:F4"/>
    <mergeCell ref="B5:D5"/>
    <mergeCell ref="A10:A18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93"/>
      <c r="B1" s="46"/>
      <c r="C1" s="94"/>
      <c r="D1" s="94"/>
      <c r="E1" s="70"/>
      <c r="F1" s="70"/>
      <c r="G1" s="70"/>
      <c r="H1" s="99" t="s">
        <v>105</v>
      </c>
      <c r="I1" s="91" t="s">
        <v>2</v>
      </c>
    </row>
    <row r="2" ht="19.9" customHeight="1" spans="1:9">
      <c r="A2" s="94"/>
      <c r="B2" s="95" t="s">
        <v>106</v>
      </c>
      <c r="C2" s="95"/>
      <c r="D2" s="95"/>
      <c r="E2" s="95"/>
      <c r="F2" s="95"/>
      <c r="G2" s="95"/>
      <c r="H2" s="95"/>
      <c r="I2" s="91"/>
    </row>
    <row r="3" ht="17.05" customHeight="1" spans="1:9">
      <c r="A3" s="96"/>
      <c r="B3" s="49" t="s">
        <v>4</v>
      </c>
      <c r="C3" s="49"/>
      <c r="D3" s="87"/>
      <c r="E3" s="87"/>
      <c r="F3" s="87"/>
      <c r="G3" s="87"/>
      <c r="H3" s="100" t="s">
        <v>5</v>
      </c>
      <c r="I3" s="92"/>
    </row>
    <row r="4" ht="21.35" customHeight="1" spans="1:9">
      <c r="A4" s="97"/>
      <c r="B4" s="74" t="s">
        <v>6</v>
      </c>
      <c r="C4" s="74"/>
      <c r="D4" s="74" t="s">
        <v>7</v>
      </c>
      <c r="E4" s="74"/>
      <c r="F4" s="74"/>
      <c r="G4" s="74"/>
      <c r="H4" s="74"/>
      <c r="I4" s="85"/>
    </row>
    <row r="5" ht="21.35" customHeight="1" spans="1:9">
      <c r="A5" s="97"/>
      <c r="B5" s="74" t="s">
        <v>8</v>
      </c>
      <c r="C5" s="74" t="s">
        <v>9</v>
      </c>
      <c r="D5" s="74" t="s">
        <v>8</v>
      </c>
      <c r="E5" s="74" t="s">
        <v>58</v>
      </c>
      <c r="F5" s="74" t="s">
        <v>107</v>
      </c>
      <c r="G5" s="74" t="s">
        <v>108</v>
      </c>
      <c r="H5" s="74" t="s">
        <v>109</v>
      </c>
      <c r="I5" s="85"/>
    </row>
    <row r="6" ht="19.9" customHeight="1" spans="1:9">
      <c r="A6" s="50"/>
      <c r="B6" s="78" t="s">
        <v>110</v>
      </c>
      <c r="C6" s="84">
        <v>1901.48</v>
      </c>
      <c r="D6" s="78" t="s">
        <v>111</v>
      </c>
      <c r="E6" s="84">
        <f>E14+E16+E19+E20+E26</f>
        <v>1901.48</v>
      </c>
      <c r="F6" s="84">
        <v>1901.48</v>
      </c>
      <c r="G6" s="84"/>
      <c r="H6" s="84"/>
      <c r="I6" s="67"/>
    </row>
    <row r="7" ht="19.9" customHeight="1" spans="1:9">
      <c r="A7" s="50"/>
      <c r="B7" s="83" t="s">
        <v>112</v>
      </c>
      <c r="C7" s="84">
        <v>1901.48</v>
      </c>
      <c r="D7" s="83" t="s">
        <v>113</v>
      </c>
      <c r="E7" s="84"/>
      <c r="F7" s="84"/>
      <c r="G7" s="84"/>
      <c r="H7" s="84"/>
      <c r="I7" s="67"/>
    </row>
    <row r="8" ht="19.9" customHeight="1" spans="1:9">
      <c r="A8" s="50"/>
      <c r="B8" s="83" t="s">
        <v>114</v>
      </c>
      <c r="C8" s="84"/>
      <c r="D8" s="83" t="s">
        <v>115</v>
      </c>
      <c r="E8" s="84"/>
      <c r="F8" s="84"/>
      <c r="G8" s="84"/>
      <c r="H8" s="84"/>
      <c r="I8" s="67"/>
    </row>
    <row r="9" ht="19.9" customHeight="1" spans="1:9">
      <c r="A9" s="50"/>
      <c r="B9" s="83" t="s">
        <v>116</v>
      </c>
      <c r="C9" s="84"/>
      <c r="D9" s="83" t="s">
        <v>117</v>
      </c>
      <c r="E9" s="84"/>
      <c r="F9" s="84"/>
      <c r="G9" s="84"/>
      <c r="H9" s="84"/>
      <c r="I9" s="67"/>
    </row>
    <row r="10" ht="19.9" customHeight="1" spans="1:9">
      <c r="A10" s="50"/>
      <c r="B10" s="78" t="s">
        <v>118</v>
      </c>
      <c r="C10" s="84"/>
      <c r="D10" s="83" t="s">
        <v>119</v>
      </c>
      <c r="E10" s="84"/>
      <c r="F10" s="84"/>
      <c r="G10" s="84"/>
      <c r="H10" s="84"/>
      <c r="I10" s="67"/>
    </row>
    <row r="11" ht="19.9" customHeight="1" spans="1:9">
      <c r="A11" s="50"/>
      <c r="B11" s="83" t="s">
        <v>112</v>
      </c>
      <c r="C11" s="84"/>
      <c r="D11" s="83" t="s">
        <v>120</v>
      </c>
      <c r="E11" s="84"/>
      <c r="F11" s="84"/>
      <c r="G11" s="84"/>
      <c r="H11" s="84"/>
      <c r="I11" s="67"/>
    </row>
    <row r="12" ht="19.9" customHeight="1" spans="1:9">
      <c r="A12" s="50"/>
      <c r="B12" s="83" t="s">
        <v>114</v>
      </c>
      <c r="C12" s="84"/>
      <c r="D12" s="83" t="s">
        <v>121</v>
      </c>
      <c r="E12" s="84"/>
      <c r="F12" s="84"/>
      <c r="G12" s="84"/>
      <c r="H12" s="84"/>
      <c r="I12" s="67"/>
    </row>
    <row r="13" ht="19.9" customHeight="1" spans="1:9">
      <c r="A13" s="50"/>
      <c r="B13" s="83" t="s">
        <v>116</v>
      </c>
      <c r="C13" s="84"/>
      <c r="D13" s="83" t="s">
        <v>122</v>
      </c>
      <c r="E13" s="84"/>
      <c r="F13" s="84"/>
      <c r="G13" s="84"/>
      <c r="H13" s="84"/>
      <c r="I13" s="67"/>
    </row>
    <row r="14" ht="19.9" customHeight="1" spans="1:9">
      <c r="A14" s="50"/>
      <c r="B14" s="83" t="s">
        <v>123</v>
      </c>
      <c r="C14" s="84"/>
      <c r="D14" s="83" t="s">
        <v>124</v>
      </c>
      <c r="E14" s="84">
        <v>159.66</v>
      </c>
      <c r="F14" s="84">
        <v>159.66</v>
      </c>
      <c r="G14" s="84"/>
      <c r="H14" s="84"/>
      <c r="I14" s="67"/>
    </row>
    <row r="15" ht="19.9" customHeight="1" spans="1:9">
      <c r="A15" s="50"/>
      <c r="B15" s="83" t="s">
        <v>123</v>
      </c>
      <c r="C15" s="84"/>
      <c r="D15" s="83" t="s">
        <v>125</v>
      </c>
      <c r="E15" s="84"/>
      <c r="F15" s="84"/>
      <c r="G15" s="84"/>
      <c r="H15" s="84"/>
      <c r="I15" s="67"/>
    </row>
    <row r="16" ht="19.9" customHeight="1" spans="1:9">
      <c r="A16" s="50"/>
      <c r="B16" s="83" t="s">
        <v>123</v>
      </c>
      <c r="C16" s="84"/>
      <c r="D16" s="83" t="s">
        <v>126</v>
      </c>
      <c r="E16" s="84">
        <v>53.58</v>
      </c>
      <c r="F16" s="84">
        <v>53.58</v>
      </c>
      <c r="G16" s="84"/>
      <c r="H16" s="84"/>
      <c r="I16" s="67"/>
    </row>
    <row r="17" ht="19.9" customHeight="1" spans="1:9">
      <c r="A17" s="50"/>
      <c r="B17" s="83" t="s">
        <v>123</v>
      </c>
      <c r="C17" s="84"/>
      <c r="D17" s="83" t="s">
        <v>127</v>
      </c>
      <c r="E17" s="84"/>
      <c r="F17" s="84"/>
      <c r="G17" s="84"/>
      <c r="H17" s="84"/>
      <c r="I17" s="67"/>
    </row>
    <row r="18" ht="19.9" customHeight="1" spans="1:9">
      <c r="A18" s="50"/>
      <c r="B18" s="83" t="s">
        <v>123</v>
      </c>
      <c r="C18" s="84"/>
      <c r="D18" s="83" t="s">
        <v>128</v>
      </c>
      <c r="E18" s="84"/>
      <c r="F18" s="84"/>
      <c r="G18" s="84"/>
      <c r="H18" s="84"/>
      <c r="I18" s="67"/>
    </row>
    <row r="19" ht="19.9" customHeight="1" spans="1:9">
      <c r="A19" s="50"/>
      <c r="B19" s="83" t="s">
        <v>123</v>
      </c>
      <c r="C19" s="84"/>
      <c r="D19" s="83" t="s">
        <v>129</v>
      </c>
      <c r="E19" s="84">
        <v>3.64</v>
      </c>
      <c r="F19" s="84">
        <v>3.64</v>
      </c>
      <c r="G19" s="84"/>
      <c r="H19" s="84"/>
      <c r="I19" s="67"/>
    </row>
    <row r="20" ht="19.9" customHeight="1" spans="1:9">
      <c r="A20" s="50"/>
      <c r="B20" s="83" t="s">
        <v>123</v>
      </c>
      <c r="C20" s="84"/>
      <c r="D20" s="83" t="s">
        <v>130</v>
      </c>
      <c r="E20" s="84">
        <v>1549.02</v>
      </c>
      <c r="F20" s="84">
        <v>1549.02</v>
      </c>
      <c r="G20" s="84"/>
      <c r="H20" s="84"/>
      <c r="I20" s="67"/>
    </row>
    <row r="21" ht="19.9" customHeight="1" spans="1:9">
      <c r="A21" s="50"/>
      <c r="B21" s="83" t="s">
        <v>123</v>
      </c>
      <c r="C21" s="84"/>
      <c r="D21" s="83" t="s">
        <v>131</v>
      </c>
      <c r="E21" s="84"/>
      <c r="F21" s="84"/>
      <c r="G21" s="84"/>
      <c r="H21" s="84"/>
      <c r="I21" s="67"/>
    </row>
    <row r="22" ht="19.9" customHeight="1" spans="1:9">
      <c r="A22" s="50"/>
      <c r="B22" s="83" t="s">
        <v>123</v>
      </c>
      <c r="C22" s="84"/>
      <c r="D22" s="83" t="s">
        <v>132</v>
      </c>
      <c r="E22" s="84"/>
      <c r="F22" s="84"/>
      <c r="G22" s="84"/>
      <c r="H22" s="84"/>
      <c r="I22" s="67"/>
    </row>
    <row r="23" ht="19.9" customHeight="1" spans="1:9">
      <c r="A23" s="50"/>
      <c r="B23" s="83" t="s">
        <v>123</v>
      </c>
      <c r="C23" s="84"/>
      <c r="D23" s="83" t="s">
        <v>133</v>
      </c>
      <c r="E23" s="84"/>
      <c r="F23" s="84"/>
      <c r="G23" s="84"/>
      <c r="H23" s="84"/>
      <c r="I23" s="67"/>
    </row>
    <row r="24" ht="19.9" customHeight="1" spans="1:9">
      <c r="A24" s="50"/>
      <c r="B24" s="83" t="s">
        <v>123</v>
      </c>
      <c r="C24" s="84"/>
      <c r="D24" s="83" t="s">
        <v>134</v>
      </c>
      <c r="E24" s="84"/>
      <c r="F24" s="84"/>
      <c r="G24" s="84"/>
      <c r="H24" s="84"/>
      <c r="I24" s="67"/>
    </row>
    <row r="25" ht="19.9" customHeight="1" spans="1:9">
      <c r="A25" s="50"/>
      <c r="B25" s="83" t="s">
        <v>123</v>
      </c>
      <c r="C25" s="84"/>
      <c r="D25" s="83" t="s">
        <v>135</v>
      </c>
      <c r="E25" s="84"/>
      <c r="F25" s="84"/>
      <c r="G25" s="84"/>
      <c r="H25" s="84"/>
      <c r="I25" s="67"/>
    </row>
    <row r="26" ht="19.9" customHeight="1" spans="1:9">
      <c r="A26" s="50"/>
      <c r="B26" s="83" t="s">
        <v>123</v>
      </c>
      <c r="C26" s="84"/>
      <c r="D26" s="83" t="s">
        <v>136</v>
      </c>
      <c r="E26" s="84">
        <v>135.58</v>
      </c>
      <c r="F26" s="84">
        <v>135.58</v>
      </c>
      <c r="G26" s="84"/>
      <c r="H26" s="84"/>
      <c r="I26" s="67"/>
    </row>
    <row r="27" ht="19.9" customHeight="1" spans="1:9">
      <c r="A27" s="50"/>
      <c r="B27" s="83" t="s">
        <v>123</v>
      </c>
      <c r="C27" s="84"/>
      <c r="D27" s="83" t="s">
        <v>137</v>
      </c>
      <c r="E27" s="84"/>
      <c r="F27" s="84"/>
      <c r="G27" s="84"/>
      <c r="H27" s="84"/>
      <c r="I27" s="67"/>
    </row>
    <row r="28" ht="19.9" customHeight="1" spans="1:9">
      <c r="A28" s="50"/>
      <c r="B28" s="83" t="s">
        <v>123</v>
      </c>
      <c r="C28" s="84"/>
      <c r="D28" s="83" t="s">
        <v>138</v>
      </c>
      <c r="E28" s="84"/>
      <c r="F28" s="84"/>
      <c r="G28" s="84"/>
      <c r="H28" s="84"/>
      <c r="I28" s="67"/>
    </row>
    <row r="29" ht="19.9" customHeight="1" spans="1:9">
      <c r="A29" s="50"/>
      <c r="B29" s="83" t="s">
        <v>123</v>
      </c>
      <c r="C29" s="84"/>
      <c r="D29" s="83" t="s">
        <v>139</v>
      </c>
      <c r="E29" s="84"/>
      <c r="F29" s="84"/>
      <c r="G29" s="84"/>
      <c r="H29" s="84"/>
      <c r="I29" s="67"/>
    </row>
    <row r="30" ht="19.9" customHeight="1" spans="1:9">
      <c r="A30" s="50"/>
      <c r="B30" s="83" t="s">
        <v>123</v>
      </c>
      <c r="C30" s="84"/>
      <c r="D30" s="83" t="s">
        <v>140</v>
      </c>
      <c r="E30" s="84"/>
      <c r="F30" s="84"/>
      <c r="G30" s="84"/>
      <c r="H30" s="84"/>
      <c r="I30" s="67"/>
    </row>
    <row r="31" ht="19.9" customHeight="1" spans="1:9">
      <c r="A31" s="50"/>
      <c r="B31" s="83" t="s">
        <v>123</v>
      </c>
      <c r="C31" s="84"/>
      <c r="D31" s="83" t="s">
        <v>141</v>
      </c>
      <c r="E31" s="84"/>
      <c r="F31" s="84"/>
      <c r="G31" s="84"/>
      <c r="H31" s="84"/>
      <c r="I31" s="67"/>
    </row>
    <row r="32" ht="19.9" customHeight="1" spans="1:9">
      <c r="A32" s="50"/>
      <c r="B32" s="83" t="s">
        <v>123</v>
      </c>
      <c r="C32" s="84"/>
      <c r="D32" s="83" t="s">
        <v>142</v>
      </c>
      <c r="E32" s="84"/>
      <c r="F32" s="84"/>
      <c r="G32" s="84"/>
      <c r="H32" s="84"/>
      <c r="I32" s="67"/>
    </row>
    <row r="33" ht="19.9" customHeight="1" spans="1:9">
      <c r="A33" s="50"/>
      <c r="B33" s="83" t="s">
        <v>123</v>
      </c>
      <c r="C33" s="84"/>
      <c r="D33" s="83" t="s">
        <v>143</v>
      </c>
      <c r="E33" s="84"/>
      <c r="F33" s="84"/>
      <c r="G33" s="84"/>
      <c r="H33" s="84"/>
      <c r="I33" s="67"/>
    </row>
    <row r="34" ht="8.5" customHeight="1" spans="1:9">
      <c r="A34" s="98"/>
      <c r="B34" s="98"/>
      <c r="C34" s="98"/>
      <c r="D34" s="75"/>
      <c r="E34" s="98"/>
      <c r="F34" s="98"/>
      <c r="G34" s="98"/>
      <c r="H34" s="98"/>
      <c r="I34" s="86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51"/>
  <sheetViews>
    <sheetView workbookViewId="0">
      <pane ySplit="6" topLeftCell="A7" activePane="bottomLeft" state="frozen"/>
      <selection/>
      <selection pane="bottomLeft" activeCell="E10" sqref="E10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1.4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46"/>
      <c r="B1" s="46"/>
      <c r="C1" s="46"/>
      <c r="D1" s="70"/>
      <c r="E1" s="70"/>
      <c r="F1" s="45"/>
      <c r="G1" s="45"/>
      <c r="H1" s="45"/>
      <c r="I1" s="70"/>
      <c r="J1" s="70"/>
      <c r="K1" s="45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80" t="s">
        <v>144</v>
      </c>
      <c r="AN1" s="91"/>
    </row>
    <row r="2" ht="19.9" customHeight="1" spans="1:40">
      <c r="A2" s="45"/>
      <c r="B2" s="47" t="s">
        <v>145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91"/>
    </row>
    <row r="3" ht="17.05" customHeight="1" spans="1:40">
      <c r="A3" s="48"/>
      <c r="B3" s="49" t="s">
        <v>4</v>
      </c>
      <c r="C3" s="49"/>
      <c r="D3" s="49"/>
      <c r="E3" s="49"/>
      <c r="F3" s="87"/>
      <c r="G3" s="48"/>
      <c r="H3" s="81"/>
      <c r="I3" s="87"/>
      <c r="J3" s="87"/>
      <c r="K3" s="90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1" t="s">
        <v>5</v>
      </c>
      <c r="AM3" s="81"/>
      <c r="AN3" s="92"/>
    </row>
    <row r="4" ht="21.35" customHeight="1" spans="1:40">
      <c r="A4" s="50"/>
      <c r="B4" s="74" t="s">
        <v>8</v>
      </c>
      <c r="C4" s="74"/>
      <c r="D4" s="74"/>
      <c r="E4" s="74"/>
      <c r="F4" s="74" t="s">
        <v>146</v>
      </c>
      <c r="G4" s="89" t="s">
        <v>147</v>
      </c>
      <c r="H4" s="89"/>
      <c r="I4" s="89"/>
      <c r="J4" s="89"/>
      <c r="K4" s="89"/>
      <c r="L4" s="89"/>
      <c r="M4" s="89"/>
      <c r="N4" s="89"/>
      <c r="O4" s="89"/>
      <c r="P4" s="89"/>
      <c r="Q4" s="74" t="s">
        <v>148</v>
      </c>
      <c r="R4" s="74"/>
      <c r="S4" s="74"/>
      <c r="T4" s="74"/>
      <c r="U4" s="74"/>
      <c r="V4" s="74"/>
      <c r="W4" s="74"/>
      <c r="X4" s="74"/>
      <c r="Y4" s="74"/>
      <c r="Z4" s="74"/>
      <c r="AA4" s="74" t="s">
        <v>149</v>
      </c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85"/>
    </row>
    <row r="5" ht="21.35" customHeight="1" spans="1:40">
      <c r="A5" s="50"/>
      <c r="B5" s="74" t="s">
        <v>80</v>
      </c>
      <c r="C5" s="74"/>
      <c r="D5" s="74" t="s">
        <v>69</v>
      </c>
      <c r="E5" s="74" t="s">
        <v>70</v>
      </c>
      <c r="F5" s="74"/>
      <c r="G5" s="74" t="s">
        <v>58</v>
      </c>
      <c r="H5" s="74" t="s">
        <v>150</v>
      </c>
      <c r="I5" s="74"/>
      <c r="J5" s="74"/>
      <c r="K5" s="74" t="s">
        <v>151</v>
      </c>
      <c r="L5" s="74"/>
      <c r="M5" s="74"/>
      <c r="N5" s="74" t="s">
        <v>152</v>
      </c>
      <c r="O5" s="74"/>
      <c r="P5" s="74"/>
      <c r="Q5" s="74" t="s">
        <v>58</v>
      </c>
      <c r="R5" s="74" t="s">
        <v>150</v>
      </c>
      <c r="S5" s="74"/>
      <c r="T5" s="74"/>
      <c r="U5" s="74" t="s">
        <v>151</v>
      </c>
      <c r="V5" s="74"/>
      <c r="W5" s="74"/>
      <c r="X5" s="74" t="s">
        <v>152</v>
      </c>
      <c r="Y5" s="74"/>
      <c r="Z5" s="74"/>
      <c r="AA5" s="74" t="s">
        <v>58</v>
      </c>
      <c r="AB5" s="74" t="s">
        <v>150</v>
      </c>
      <c r="AC5" s="74"/>
      <c r="AD5" s="74"/>
      <c r="AE5" s="74" t="s">
        <v>151</v>
      </c>
      <c r="AF5" s="74"/>
      <c r="AG5" s="74"/>
      <c r="AH5" s="74" t="s">
        <v>152</v>
      </c>
      <c r="AI5" s="74"/>
      <c r="AJ5" s="74"/>
      <c r="AK5" s="74" t="s">
        <v>153</v>
      </c>
      <c r="AL5" s="74"/>
      <c r="AM5" s="74"/>
      <c r="AN5" s="85"/>
    </row>
    <row r="6" ht="21.35" customHeight="1" spans="1:40">
      <c r="A6" s="75"/>
      <c r="B6" s="74" t="s">
        <v>81</v>
      </c>
      <c r="C6" s="74" t="s">
        <v>82</v>
      </c>
      <c r="D6" s="74"/>
      <c r="E6" s="74"/>
      <c r="F6" s="74"/>
      <c r="G6" s="74"/>
      <c r="H6" s="74" t="s">
        <v>154</v>
      </c>
      <c r="I6" s="74" t="s">
        <v>76</v>
      </c>
      <c r="J6" s="74" t="s">
        <v>77</v>
      </c>
      <c r="K6" s="74" t="s">
        <v>154</v>
      </c>
      <c r="L6" s="74" t="s">
        <v>76</v>
      </c>
      <c r="M6" s="74" t="s">
        <v>77</v>
      </c>
      <c r="N6" s="74" t="s">
        <v>154</v>
      </c>
      <c r="O6" s="74" t="s">
        <v>76</v>
      </c>
      <c r="P6" s="74" t="s">
        <v>77</v>
      </c>
      <c r="Q6" s="74"/>
      <c r="R6" s="74" t="s">
        <v>154</v>
      </c>
      <c r="S6" s="74" t="s">
        <v>76</v>
      </c>
      <c r="T6" s="74" t="s">
        <v>77</v>
      </c>
      <c r="U6" s="74" t="s">
        <v>154</v>
      </c>
      <c r="V6" s="74" t="s">
        <v>76</v>
      </c>
      <c r="W6" s="74" t="s">
        <v>77</v>
      </c>
      <c r="X6" s="74" t="s">
        <v>154</v>
      </c>
      <c r="Y6" s="74" t="s">
        <v>76</v>
      </c>
      <c r="Z6" s="74" t="s">
        <v>77</v>
      </c>
      <c r="AA6" s="74"/>
      <c r="AB6" s="74" t="s">
        <v>154</v>
      </c>
      <c r="AC6" s="74" t="s">
        <v>76</v>
      </c>
      <c r="AD6" s="74" t="s">
        <v>77</v>
      </c>
      <c r="AE6" s="74" t="s">
        <v>154</v>
      </c>
      <c r="AF6" s="74" t="s">
        <v>76</v>
      </c>
      <c r="AG6" s="74" t="s">
        <v>77</v>
      </c>
      <c r="AH6" s="74" t="s">
        <v>154</v>
      </c>
      <c r="AI6" s="74" t="s">
        <v>76</v>
      </c>
      <c r="AJ6" s="74" t="s">
        <v>77</v>
      </c>
      <c r="AK6" s="74" t="s">
        <v>154</v>
      </c>
      <c r="AL6" s="74" t="s">
        <v>76</v>
      </c>
      <c r="AM6" s="74" t="s">
        <v>77</v>
      </c>
      <c r="AN6" s="85"/>
    </row>
    <row r="7" ht="19.9" customHeight="1" spans="1:40">
      <c r="A7" s="50"/>
      <c r="B7" s="76"/>
      <c r="C7" s="76"/>
      <c r="D7" s="76"/>
      <c r="E7" s="54" t="s">
        <v>71</v>
      </c>
      <c r="F7" s="82">
        <f>G7</f>
        <v>1901.48</v>
      </c>
      <c r="G7" s="82">
        <f>I7+J7</f>
        <v>1901.48</v>
      </c>
      <c r="H7" s="82">
        <v>1901.48</v>
      </c>
      <c r="I7" s="82">
        <v>1704.33</v>
      </c>
      <c r="J7" s="82">
        <v>197.15</v>
      </c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5"/>
    </row>
    <row r="8" ht="19.9" customHeight="1" spans="1:40">
      <c r="A8" s="50"/>
      <c r="B8" s="77" t="s">
        <v>22</v>
      </c>
      <c r="C8" s="77" t="s">
        <v>22</v>
      </c>
      <c r="D8" s="78"/>
      <c r="E8" s="83" t="s">
        <v>22</v>
      </c>
      <c r="F8" s="84">
        <v>1901.48</v>
      </c>
      <c r="G8" s="84">
        <v>1901.48</v>
      </c>
      <c r="H8" s="84">
        <v>1901.48</v>
      </c>
      <c r="I8" s="84">
        <v>1704.33</v>
      </c>
      <c r="J8" s="84">
        <v>197.15</v>
      </c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5"/>
    </row>
    <row r="9" ht="19.9" customHeight="1" spans="1:40">
      <c r="A9" s="50"/>
      <c r="B9" s="77" t="s">
        <v>22</v>
      </c>
      <c r="C9" s="77" t="s">
        <v>22</v>
      </c>
      <c r="D9" s="78"/>
      <c r="E9" s="83" t="s">
        <v>155</v>
      </c>
      <c r="F9" s="84">
        <v>1901.48</v>
      </c>
      <c r="G9" s="84">
        <v>1901.48</v>
      </c>
      <c r="H9" s="84">
        <v>1901.48</v>
      </c>
      <c r="I9" s="84">
        <v>1704.33</v>
      </c>
      <c r="J9" s="84">
        <v>197.15</v>
      </c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5"/>
    </row>
    <row r="10" ht="19.9" customHeight="1" spans="1:40">
      <c r="A10" s="50"/>
      <c r="B10" s="77" t="s">
        <v>22</v>
      </c>
      <c r="C10" s="77" t="s">
        <v>22</v>
      </c>
      <c r="D10" s="78"/>
      <c r="E10" s="83" t="s">
        <v>156</v>
      </c>
      <c r="F10" s="84">
        <v>470.98</v>
      </c>
      <c r="G10" s="84">
        <v>470.98</v>
      </c>
      <c r="H10" s="84">
        <v>470.98</v>
      </c>
      <c r="I10" s="84">
        <v>273.83</v>
      </c>
      <c r="J10" s="84">
        <v>197.15</v>
      </c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5"/>
    </row>
    <row r="11" ht="19.9" customHeight="1" spans="1:40">
      <c r="A11" s="50"/>
      <c r="B11" s="77" t="s">
        <v>22</v>
      </c>
      <c r="C11" s="77" t="s">
        <v>22</v>
      </c>
      <c r="D11" s="78"/>
      <c r="E11" s="83" t="s">
        <v>157</v>
      </c>
      <c r="F11" s="84">
        <v>32.7</v>
      </c>
      <c r="G11" s="84">
        <v>32.7</v>
      </c>
      <c r="H11" s="84">
        <v>32.7</v>
      </c>
      <c r="I11" s="84">
        <v>24.7</v>
      </c>
      <c r="J11" s="84">
        <v>8</v>
      </c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5"/>
    </row>
    <row r="12" ht="19.9" customHeight="1" spans="1:40">
      <c r="A12" s="50"/>
      <c r="B12" s="77" t="s">
        <v>158</v>
      </c>
      <c r="C12" s="77" t="s">
        <v>159</v>
      </c>
      <c r="D12" s="78" t="s">
        <v>72</v>
      </c>
      <c r="E12" s="83" t="s">
        <v>160</v>
      </c>
      <c r="F12" s="84">
        <v>16.28</v>
      </c>
      <c r="G12" s="84">
        <v>16.28</v>
      </c>
      <c r="H12" s="84">
        <v>16.28</v>
      </c>
      <c r="I12" s="84">
        <v>8.28</v>
      </c>
      <c r="J12" s="84">
        <v>8</v>
      </c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5"/>
    </row>
    <row r="13" ht="19.9" customHeight="1" spans="1:40">
      <c r="A13" s="50"/>
      <c r="B13" s="77" t="s">
        <v>158</v>
      </c>
      <c r="C13" s="77" t="s">
        <v>159</v>
      </c>
      <c r="D13" s="78" t="s">
        <v>72</v>
      </c>
      <c r="E13" s="83" t="s">
        <v>161</v>
      </c>
      <c r="F13" s="84">
        <v>15.16</v>
      </c>
      <c r="G13" s="84">
        <v>15.16</v>
      </c>
      <c r="H13" s="84">
        <v>15.16</v>
      </c>
      <c r="I13" s="84">
        <v>15.16</v>
      </c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5"/>
    </row>
    <row r="14" ht="19.9" customHeight="1" spans="1:40">
      <c r="A14" s="50"/>
      <c r="B14" s="77" t="s">
        <v>158</v>
      </c>
      <c r="C14" s="77" t="s">
        <v>159</v>
      </c>
      <c r="D14" s="78" t="s">
        <v>72</v>
      </c>
      <c r="E14" s="83" t="s">
        <v>162</v>
      </c>
      <c r="F14" s="84">
        <v>1.26</v>
      </c>
      <c r="G14" s="84">
        <v>1.26</v>
      </c>
      <c r="H14" s="84">
        <v>1.26</v>
      </c>
      <c r="I14" s="84">
        <v>1.26</v>
      </c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5"/>
    </row>
    <row r="15" ht="19.9" customHeight="1" spans="2:40">
      <c r="B15" s="77" t="s">
        <v>22</v>
      </c>
      <c r="C15" s="77" t="s">
        <v>22</v>
      </c>
      <c r="D15" s="78"/>
      <c r="E15" s="83" t="s">
        <v>163</v>
      </c>
      <c r="F15" s="84">
        <v>9</v>
      </c>
      <c r="G15" s="84">
        <v>9</v>
      </c>
      <c r="H15" s="84">
        <v>9</v>
      </c>
      <c r="I15" s="84">
        <v>9</v>
      </c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5"/>
    </row>
    <row r="16" ht="19.9" customHeight="1" spans="2:40">
      <c r="B16" s="77" t="s">
        <v>22</v>
      </c>
      <c r="C16" s="77" t="s">
        <v>22</v>
      </c>
      <c r="D16" s="78"/>
      <c r="E16" s="83" t="s">
        <v>164</v>
      </c>
      <c r="F16" s="84">
        <v>118.64</v>
      </c>
      <c r="G16" s="84">
        <v>118.64</v>
      </c>
      <c r="H16" s="84">
        <v>118.64</v>
      </c>
      <c r="I16" s="84">
        <v>45</v>
      </c>
      <c r="J16" s="84">
        <v>73.64</v>
      </c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5"/>
    </row>
    <row r="17" ht="19.9" customHeight="1" spans="2:40">
      <c r="B17" s="77" t="s">
        <v>22</v>
      </c>
      <c r="C17" s="77" t="s">
        <v>22</v>
      </c>
      <c r="D17" s="78"/>
      <c r="E17" s="83" t="s">
        <v>165</v>
      </c>
      <c r="F17" s="84">
        <v>18</v>
      </c>
      <c r="G17" s="84">
        <v>18</v>
      </c>
      <c r="H17" s="84">
        <v>18</v>
      </c>
      <c r="I17" s="84">
        <v>18</v>
      </c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5"/>
    </row>
    <row r="18" ht="19.9" customHeight="1" spans="2:40">
      <c r="B18" s="77" t="s">
        <v>22</v>
      </c>
      <c r="C18" s="77" t="s">
        <v>22</v>
      </c>
      <c r="D18" s="78"/>
      <c r="E18" s="83" t="s">
        <v>166</v>
      </c>
      <c r="F18" s="84">
        <v>12</v>
      </c>
      <c r="G18" s="84">
        <v>12</v>
      </c>
      <c r="H18" s="84">
        <v>12</v>
      </c>
      <c r="I18" s="84">
        <v>12</v>
      </c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5"/>
    </row>
    <row r="19" ht="19.9" customHeight="1" spans="2:40">
      <c r="B19" s="77" t="s">
        <v>22</v>
      </c>
      <c r="C19" s="77" t="s">
        <v>22</v>
      </c>
      <c r="D19" s="78"/>
      <c r="E19" s="83" t="s">
        <v>167</v>
      </c>
      <c r="F19" s="84">
        <v>3</v>
      </c>
      <c r="G19" s="84">
        <v>3</v>
      </c>
      <c r="H19" s="84">
        <v>3</v>
      </c>
      <c r="I19" s="84">
        <v>3</v>
      </c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5"/>
    </row>
    <row r="20" ht="19.9" customHeight="1" spans="2:40">
      <c r="B20" s="77" t="s">
        <v>22</v>
      </c>
      <c r="C20" s="77" t="s">
        <v>22</v>
      </c>
      <c r="D20" s="78"/>
      <c r="E20" s="83" t="s">
        <v>168</v>
      </c>
      <c r="F20" s="84">
        <v>35.51</v>
      </c>
      <c r="G20" s="84">
        <v>35.51</v>
      </c>
      <c r="H20" s="84">
        <v>35.51</v>
      </c>
      <c r="I20" s="84">
        <v>2</v>
      </c>
      <c r="J20" s="84">
        <v>33.51</v>
      </c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5"/>
    </row>
    <row r="21" ht="19.9" customHeight="1" spans="2:40">
      <c r="B21" s="77" t="s">
        <v>22</v>
      </c>
      <c r="C21" s="77" t="s">
        <v>22</v>
      </c>
      <c r="D21" s="78"/>
      <c r="E21" s="83" t="s">
        <v>169</v>
      </c>
      <c r="F21" s="84">
        <v>3</v>
      </c>
      <c r="G21" s="84">
        <v>3</v>
      </c>
      <c r="H21" s="84">
        <v>3</v>
      </c>
      <c r="I21" s="84">
        <v>3</v>
      </c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5"/>
    </row>
    <row r="22" ht="19.9" customHeight="1" spans="2:40">
      <c r="B22" s="77" t="s">
        <v>22</v>
      </c>
      <c r="C22" s="77" t="s">
        <v>22</v>
      </c>
      <c r="D22" s="78"/>
      <c r="E22" s="83" t="s">
        <v>170</v>
      </c>
      <c r="F22" s="84">
        <v>105</v>
      </c>
      <c r="G22" s="84">
        <v>105</v>
      </c>
      <c r="H22" s="84">
        <v>105</v>
      </c>
      <c r="I22" s="84">
        <v>25</v>
      </c>
      <c r="J22" s="84">
        <v>80</v>
      </c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5"/>
    </row>
    <row r="23" ht="19.9" customHeight="1" spans="2:40">
      <c r="B23" s="77" t="s">
        <v>22</v>
      </c>
      <c r="C23" s="77" t="s">
        <v>22</v>
      </c>
      <c r="D23" s="78"/>
      <c r="E23" s="83" t="s">
        <v>171</v>
      </c>
      <c r="F23" s="84">
        <v>20</v>
      </c>
      <c r="G23" s="84">
        <v>20</v>
      </c>
      <c r="H23" s="84">
        <v>20</v>
      </c>
      <c r="I23" s="84">
        <v>20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5"/>
    </row>
    <row r="24" ht="19.9" customHeight="1" spans="2:40">
      <c r="B24" s="77" t="s">
        <v>22</v>
      </c>
      <c r="C24" s="77" t="s">
        <v>22</v>
      </c>
      <c r="D24" s="78"/>
      <c r="E24" s="83" t="s">
        <v>172</v>
      </c>
      <c r="F24" s="84">
        <v>8.04</v>
      </c>
      <c r="G24" s="84">
        <v>8.04</v>
      </c>
      <c r="H24" s="84">
        <v>8.04</v>
      </c>
      <c r="I24" s="84">
        <v>8.04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5"/>
    </row>
    <row r="25" ht="19.9" customHeight="1" spans="2:40">
      <c r="B25" s="77" t="s">
        <v>22</v>
      </c>
      <c r="C25" s="77" t="s">
        <v>22</v>
      </c>
      <c r="D25" s="78"/>
      <c r="E25" s="83" t="s">
        <v>173</v>
      </c>
      <c r="F25" s="84">
        <v>71.94</v>
      </c>
      <c r="G25" s="84">
        <v>71.94</v>
      </c>
      <c r="H25" s="84">
        <v>71.94</v>
      </c>
      <c r="I25" s="84">
        <v>71.94</v>
      </c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5"/>
    </row>
    <row r="26" ht="19.9" customHeight="1" spans="2:40">
      <c r="B26" s="77" t="s">
        <v>22</v>
      </c>
      <c r="C26" s="77" t="s">
        <v>22</v>
      </c>
      <c r="D26" s="78"/>
      <c r="E26" s="83" t="s">
        <v>174</v>
      </c>
      <c r="F26" s="84">
        <v>17.92</v>
      </c>
      <c r="G26" s="84">
        <v>17.92</v>
      </c>
      <c r="H26" s="84">
        <v>17.92</v>
      </c>
      <c r="I26" s="84">
        <v>17.92</v>
      </c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5"/>
    </row>
    <row r="27" ht="19.9" customHeight="1" spans="2:40">
      <c r="B27" s="77" t="s">
        <v>22</v>
      </c>
      <c r="C27" s="77" t="s">
        <v>22</v>
      </c>
      <c r="D27" s="78"/>
      <c r="E27" s="83" t="s">
        <v>175</v>
      </c>
      <c r="F27" s="84">
        <v>1.5</v>
      </c>
      <c r="G27" s="84">
        <v>1.5</v>
      </c>
      <c r="H27" s="84">
        <v>1.5</v>
      </c>
      <c r="I27" s="84">
        <v>1.5</v>
      </c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5"/>
    </row>
    <row r="28" ht="19.9" customHeight="1" spans="2:40">
      <c r="B28" s="77" t="s">
        <v>22</v>
      </c>
      <c r="C28" s="77" t="s">
        <v>22</v>
      </c>
      <c r="D28" s="78"/>
      <c r="E28" s="83" t="s">
        <v>176</v>
      </c>
      <c r="F28" s="84">
        <v>2</v>
      </c>
      <c r="G28" s="84">
        <v>2</v>
      </c>
      <c r="H28" s="84">
        <v>2</v>
      </c>
      <c r="I28" s="84"/>
      <c r="J28" s="84">
        <v>2</v>
      </c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5"/>
    </row>
    <row r="29" ht="19.9" customHeight="1" spans="2:40">
      <c r="B29" s="77" t="s">
        <v>22</v>
      </c>
      <c r="C29" s="77" t="s">
        <v>22</v>
      </c>
      <c r="D29" s="78"/>
      <c r="E29" s="83" t="s">
        <v>177</v>
      </c>
      <c r="F29" s="84">
        <v>11.84</v>
      </c>
      <c r="G29" s="84">
        <v>11.84</v>
      </c>
      <c r="H29" s="84">
        <v>11.84</v>
      </c>
      <c r="I29" s="84">
        <v>11.84</v>
      </c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5"/>
    </row>
    <row r="30" ht="19.9" customHeight="1" spans="2:40">
      <c r="B30" s="77" t="s">
        <v>22</v>
      </c>
      <c r="C30" s="77" t="s">
        <v>22</v>
      </c>
      <c r="D30" s="78"/>
      <c r="E30" s="83" t="s">
        <v>178</v>
      </c>
      <c r="F30" s="84">
        <v>0.9</v>
      </c>
      <c r="G30" s="84">
        <v>0.9</v>
      </c>
      <c r="H30" s="84">
        <v>0.9</v>
      </c>
      <c r="I30" s="84">
        <v>0.9</v>
      </c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5"/>
    </row>
    <row r="31" ht="19.9" customHeight="1" spans="2:40">
      <c r="B31" s="77" t="s">
        <v>22</v>
      </c>
      <c r="C31" s="77" t="s">
        <v>22</v>
      </c>
      <c r="D31" s="78"/>
      <c r="E31" s="83" t="s">
        <v>179</v>
      </c>
      <c r="F31" s="84">
        <v>92.35</v>
      </c>
      <c r="G31" s="84">
        <v>92.35</v>
      </c>
      <c r="H31" s="84">
        <v>92.35</v>
      </c>
      <c r="I31" s="84">
        <v>92.35</v>
      </c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5"/>
    </row>
    <row r="32" ht="19.9" customHeight="1" spans="1:40">
      <c r="A32" s="50"/>
      <c r="B32" s="77" t="s">
        <v>22</v>
      </c>
      <c r="C32" s="77" t="s">
        <v>22</v>
      </c>
      <c r="D32" s="78"/>
      <c r="E32" s="83" t="s">
        <v>180</v>
      </c>
      <c r="F32" s="84">
        <v>92.35</v>
      </c>
      <c r="G32" s="84">
        <v>92.35</v>
      </c>
      <c r="H32" s="84">
        <v>92.35</v>
      </c>
      <c r="I32" s="84">
        <v>92.35</v>
      </c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5"/>
    </row>
    <row r="33" ht="19.9" customHeight="1" spans="1:40">
      <c r="A33" s="50"/>
      <c r="B33" s="77" t="s">
        <v>181</v>
      </c>
      <c r="C33" s="77" t="s">
        <v>182</v>
      </c>
      <c r="D33" s="78" t="s">
        <v>72</v>
      </c>
      <c r="E33" s="83" t="s">
        <v>183</v>
      </c>
      <c r="F33" s="84">
        <v>1.63</v>
      </c>
      <c r="G33" s="84">
        <v>1.63</v>
      </c>
      <c r="H33" s="84">
        <v>1.63</v>
      </c>
      <c r="I33" s="84">
        <v>1.63</v>
      </c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5"/>
    </row>
    <row r="34" ht="19.9" customHeight="1" spans="1:40">
      <c r="A34" s="50"/>
      <c r="B34" s="77" t="s">
        <v>181</v>
      </c>
      <c r="C34" s="77" t="s">
        <v>182</v>
      </c>
      <c r="D34" s="78" t="s">
        <v>72</v>
      </c>
      <c r="E34" s="83" t="s">
        <v>184</v>
      </c>
      <c r="F34" s="84">
        <v>90.72</v>
      </c>
      <c r="G34" s="84">
        <v>90.72</v>
      </c>
      <c r="H34" s="84">
        <v>90.72</v>
      </c>
      <c r="I34" s="84">
        <v>90.72</v>
      </c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5"/>
    </row>
    <row r="35" ht="19.9" customHeight="1" spans="2:40">
      <c r="B35" s="77" t="s">
        <v>22</v>
      </c>
      <c r="C35" s="77" t="s">
        <v>22</v>
      </c>
      <c r="D35" s="78"/>
      <c r="E35" s="83" t="s">
        <v>185</v>
      </c>
      <c r="F35" s="84">
        <v>1402.54</v>
      </c>
      <c r="G35" s="84">
        <v>1402.54</v>
      </c>
      <c r="H35" s="84">
        <v>1402.54</v>
      </c>
      <c r="I35" s="84">
        <v>1338.14</v>
      </c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5"/>
    </row>
    <row r="36" ht="19.9" customHeight="1" spans="1:40">
      <c r="A36" s="50"/>
      <c r="B36" s="77" t="s">
        <v>22</v>
      </c>
      <c r="C36" s="77" t="s">
        <v>22</v>
      </c>
      <c r="D36" s="78"/>
      <c r="E36" s="83" t="s">
        <v>186</v>
      </c>
      <c r="F36" s="84">
        <v>135.58</v>
      </c>
      <c r="G36" s="84">
        <v>135.58</v>
      </c>
      <c r="H36" s="84">
        <v>135.58</v>
      </c>
      <c r="I36" s="84">
        <v>135.58</v>
      </c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5"/>
    </row>
    <row r="37" ht="19.9" customHeight="1" spans="2:40">
      <c r="B37" s="77" t="s">
        <v>22</v>
      </c>
      <c r="C37" s="77" t="s">
        <v>22</v>
      </c>
      <c r="D37" s="78"/>
      <c r="E37" s="83" t="s">
        <v>187</v>
      </c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5"/>
    </row>
    <row r="38" ht="19.9" customHeight="1" spans="2:40">
      <c r="B38" s="77" t="s">
        <v>22</v>
      </c>
      <c r="C38" s="77" t="s">
        <v>22</v>
      </c>
      <c r="D38" s="78"/>
      <c r="E38" s="83" t="s">
        <v>188</v>
      </c>
      <c r="F38" s="84">
        <v>409.16</v>
      </c>
      <c r="G38" s="84">
        <v>409.16</v>
      </c>
      <c r="H38" s="84">
        <v>409.16</v>
      </c>
      <c r="I38" s="84">
        <v>344.76</v>
      </c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5"/>
    </row>
    <row r="39" ht="19.9" customHeight="1" spans="1:40">
      <c r="A39" s="50"/>
      <c r="B39" s="77" t="s">
        <v>189</v>
      </c>
      <c r="C39" s="77" t="s">
        <v>190</v>
      </c>
      <c r="D39" s="78" t="s">
        <v>72</v>
      </c>
      <c r="E39" s="83" t="s">
        <v>191</v>
      </c>
      <c r="F39" s="84">
        <v>64.4</v>
      </c>
      <c r="G39" s="84">
        <v>64.4</v>
      </c>
      <c r="H39" s="84">
        <v>64.4</v>
      </c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5"/>
    </row>
    <row r="40" ht="19.9" customHeight="1" spans="1:40">
      <c r="A40" s="50"/>
      <c r="B40" s="77" t="s">
        <v>189</v>
      </c>
      <c r="C40" s="77" t="s">
        <v>190</v>
      </c>
      <c r="D40" s="78" t="s">
        <v>72</v>
      </c>
      <c r="E40" s="83" t="s">
        <v>192</v>
      </c>
      <c r="F40" s="84">
        <v>2.62</v>
      </c>
      <c r="G40" s="84">
        <v>2.62</v>
      </c>
      <c r="H40" s="84">
        <v>2.62</v>
      </c>
      <c r="I40" s="84">
        <v>2.62</v>
      </c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5"/>
    </row>
    <row r="41" ht="19.9" customHeight="1" spans="1:40">
      <c r="A41" s="50"/>
      <c r="B41" s="77" t="s">
        <v>189</v>
      </c>
      <c r="C41" s="77" t="s">
        <v>190</v>
      </c>
      <c r="D41" s="78" t="s">
        <v>72</v>
      </c>
      <c r="E41" s="83" t="s">
        <v>193</v>
      </c>
      <c r="F41" s="84">
        <v>32.13</v>
      </c>
      <c r="G41" s="84">
        <v>32.13</v>
      </c>
      <c r="H41" s="84">
        <v>32.13</v>
      </c>
      <c r="I41" s="84">
        <v>32.13</v>
      </c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5"/>
    </row>
    <row r="42" ht="19.9" customHeight="1" spans="1:40">
      <c r="A42" s="50"/>
      <c r="B42" s="77" t="s">
        <v>189</v>
      </c>
      <c r="C42" s="77" t="s">
        <v>190</v>
      </c>
      <c r="D42" s="78" t="s">
        <v>72</v>
      </c>
      <c r="E42" s="83" t="s">
        <v>194</v>
      </c>
      <c r="F42" s="84">
        <v>310</v>
      </c>
      <c r="G42" s="84">
        <v>310</v>
      </c>
      <c r="H42" s="84">
        <v>310</v>
      </c>
      <c r="I42" s="84">
        <v>310</v>
      </c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5"/>
    </row>
    <row r="43" ht="19.9" customHeight="1" spans="2:40">
      <c r="B43" s="77" t="s">
        <v>22</v>
      </c>
      <c r="C43" s="77" t="s">
        <v>22</v>
      </c>
      <c r="D43" s="78"/>
      <c r="E43" s="83" t="s">
        <v>195</v>
      </c>
      <c r="F43" s="84">
        <v>253.55</v>
      </c>
      <c r="G43" s="84">
        <v>253.55</v>
      </c>
      <c r="H43" s="84">
        <v>253.55</v>
      </c>
      <c r="I43" s="84">
        <v>253.55</v>
      </c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5"/>
    </row>
    <row r="44" ht="19.9" customHeight="1" spans="2:40">
      <c r="B44" s="77" t="s">
        <v>22</v>
      </c>
      <c r="C44" s="77" t="s">
        <v>22</v>
      </c>
      <c r="D44" s="78"/>
      <c r="E44" s="83" t="s">
        <v>196</v>
      </c>
      <c r="F44" s="84">
        <v>156.76</v>
      </c>
      <c r="G44" s="84">
        <v>156.76</v>
      </c>
      <c r="H44" s="84">
        <v>156.76</v>
      </c>
      <c r="I44" s="84">
        <v>156.76</v>
      </c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5"/>
    </row>
    <row r="45" ht="19.9" customHeight="1" spans="2:40">
      <c r="B45" s="77" t="s">
        <v>22</v>
      </c>
      <c r="C45" s="77" t="s">
        <v>22</v>
      </c>
      <c r="D45" s="78"/>
      <c r="E45" s="83" t="s">
        <v>197</v>
      </c>
      <c r="F45" s="84">
        <v>3.35</v>
      </c>
      <c r="G45" s="84">
        <v>3.35</v>
      </c>
      <c r="H45" s="84">
        <v>3.35</v>
      </c>
      <c r="I45" s="84">
        <v>3.35</v>
      </c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5"/>
    </row>
    <row r="46" ht="19.9" customHeight="1" spans="1:40">
      <c r="A46" s="50"/>
      <c r="B46" s="77" t="s">
        <v>189</v>
      </c>
      <c r="C46" s="77" t="s">
        <v>198</v>
      </c>
      <c r="D46" s="78" t="s">
        <v>72</v>
      </c>
      <c r="E46" s="83" t="s">
        <v>199</v>
      </c>
      <c r="F46" s="84">
        <v>3.35</v>
      </c>
      <c r="G46" s="84">
        <v>3.35</v>
      </c>
      <c r="H46" s="84">
        <v>3.35</v>
      </c>
      <c r="I46" s="84">
        <v>3.35</v>
      </c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5"/>
    </row>
    <row r="47" ht="19.9" customHeight="1" spans="2:40">
      <c r="B47" s="77" t="s">
        <v>22</v>
      </c>
      <c r="C47" s="77" t="s">
        <v>22</v>
      </c>
      <c r="D47" s="78"/>
      <c r="E47" s="83" t="s">
        <v>200</v>
      </c>
      <c r="F47" s="84">
        <v>390.56</v>
      </c>
      <c r="G47" s="84">
        <v>390.56</v>
      </c>
      <c r="H47" s="84">
        <v>390.56</v>
      </c>
      <c r="I47" s="84">
        <v>390.56</v>
      </c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5"/>
    </row>
    <row r="48" ht="19.9" customHeight="1" spans="1:40">
      <c r="A48" s="50"/>
      <c r="B48" s="77" t="s">
        <v>189</v>
      </c>
      <c r="C48" s="77" t="s">
        <v>201</v>
      </c>
      <c r="D48" s="78" t="s">
        <v>72</v>
      </c>
      <c r="E48" s="83" t="s">
        <v>202</v>
      </c>
      <c r="F48" s="84">
        <v>4.97</v>
      </c>
      <c r="G48" s="84">
        <v>4.97</v>
      </c>
      <c r="H48" s="84">
        <v>4.97</v>
      </c>
      <c r="I48" s="84">
        <v>4.97</v>
      </c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5"/>
    </row>
    <row r="49" ht="19.9" customHeight="1" spans="1:40">
      <c r="A49" s="50"/>
      <c r="B49" s="77" t="s">
        <v>189</v>
      </c>
      <c r="C49" s="77" t="s">
        <v>201</v>
      </c>
      <c r="D49" s="78" t="s">
        <v>72</v>
      </c>
      <c r="E49" s="83" t="s">
        <v>203</v>
      </c>
      <c r="F49" s="84">
        <v>385.59</v>
      </c>
      <c r="G49" s="84">
        <v>385.59</v>
      </c>
      <c r="H49" s="84">
        <v>385.59</v>
      </c>
      <c r="I49" s="84">
        <v>385.59</v>
      </c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5"/>
    </row>
    <row r="50" ht="19.9" customHeight="1" spans="2:40">
      <c r="B50" s="77" t="s">
        <v>22</v>
      </c>
      <c r="C50" s="77" t="s">
        <v>22</v>
      </c>
      <c r="D50" s="78"/>
      <c r="E50" s="83" t="s">
        <v>204</v>
      </c>
      <c r="F50" s="84">
        <v>53.58</v>
      </c>
      <c r="G50" s="84">
        <v>53.58</v>
      </c>
      <c r="H50" s="84">
        <v>53.58</v>
      </c>
      <c r="I50" s="84">
        <v>53.58</v>
      </c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5"/>
    </row>
    <row r="51" ht="8.5" customHeight="1" spans="1:40">
      <c r="A51" s="56"/>
      <c r="B51" s="56"/>
      <c r="C51" s="56"/>
      <c r="D51" s="79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86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2:A14"/>
    <mergeCell ref="A33:A34"/>
    <mergeCell ref="A39:A42"/>
    <mergeCell ref="A48:A49"/>
    <mergeCell ref="D5:D6"/>
    <mergeCell ref="E5:E6"/>
    <mergeCell ref="F4:F6"/>
    <mergeCell ref="G5:G6"/>
    <mergeCell ref="Q5:Q6"/>
    <mergeCell ref="AA5:AA6"/>
  </mergeCells>
  <pageMargins left="0.751388888888889" right="0.751388888888889" top="0.271527777777778" bottom="0.271527777777778" header="0" footer="0"/>
  <pageSetup paperSize="9" scale="3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5"/>
      <c r="B1" s="46"/>
      <c r="C1" s="46"/>
      <c r="D1" s="46"/>
      <c r="E1" s="70"/>
      <c r="F1" s="70"/>
      <c r="G1" s="63" t="s">
        <v>205</v>
      </c>
      <c r="H1" s="63"/>
      <c r="I1" s="63"/>
      <c r="J1" s="66"/>
    </row>
    <row r="2" ht="19.9" customHeight="1" spans="1:10">
      <c r="A2" s="45"/>
      <c r="B2" s="47" t="s">
        <v>206</v>
      </c>
      <c r="C2" s="47"/>
      <c r="D2" s="47"/>
      <c r="E2" s="47"/>
      <c r="F2" s="47"/>
      <c r="G2" s="47"/>
      <c r="H2" s="47"/>
      <c r="I2" s="47"/>
      <c r="J2" s="66" t="s">
        <v>2</v>
      </c>
    </row>
    <row r="3" ht="17.05" customHeight="1" spans="1:10">
      <c r="A3" s="48"/>
      <c r="B3" s="49" t="s">
        <v>4</v>
      </c>
      <c r="C3" s="49"/>
      <c r="D3" s="49"/>
      <c r="E3" s="49"/>
      <c r="F3" s="49"/>
      <c r="G3" s="48"/>
      <c r="H3" s="87"/>
      <c r="I3" s="81" t="s">
        <v>5</v>
      </c>
      <c r="J3" s="66"/>
    </row>
    <row r="4" ht="21.35" customHeight="1" spans="1:10">
      <c r="A4" s="75"/>
      <c r="B4" s="51" t="s">
        <v>8</v>
      </c>
      <c r="C4" s="51"/>
      <c r="D4" s="51"/>
      <c r="E4" s="51"/>
      <c r="F4" s="51"/>
      <c r="G4" s="51" t="s">
        <v>58</v>
      </c>
      <c r="H4" s="72" t="s">
        <v>207</v>
      </c>
      <c r="I4" s="72" t="s">
        <v>149</v>
      </c>
      <c r="J4" s="85"/>
    </row>
    <row r="5" ht="21.35" customHeight="1" spans="1:10">
      <c r="A5" s="75"/>
      <c r="B5" s="51" t="s">
        <v>80</v>
      </c>
      <c r="C5" s="51"/>
      <c r="D5" s="51"/>
      <c r="E5" s="51" t="s">
        <v>69</v>
      </c>
      <c r="F5" s="51" t="s">
        <v>70</v>
      </c>
      <c r="G5" s="51"/>
      <c r="H5" s="72"/>
      <c r="I5" s="72"/>
      <c r="J5" s="85"/>
    </row>
    <row r="6" ht="21.35" customHeight="1" spans="1:10">
      <c r="A6" s="52"/>
      <c r="B6" s="51" t="s">
        <v>81</v>
      </c>
      <c r="C6" s="51" t="s">
        <v>82</v>
      </c>
      <c r="D6" s="51" t="s">
        <v>83</v>
      </c>
      <c r="E6" s="51"/>
      <c r="F6" s="51"/>
      <c r="G6" s="51"/>
      <c r="H6" s="72"/>
      <c r="I6" s="72"/>
      <c r="J6" s="67"/>
    </row>
    <row r="7" ht="19.9" customHeight="1" spans="1:10">
      <c r="A7" s="53"/>
      <c r="B7" s="54"/>
      <c r="C7" s="54"/>
      <c r="D7" s="54"/>
      <c r="E7" s="54"/>
      <c r="F7" s="54" t="s">
        <v>71</v>
      </c>
      <c r="G7" s="58">
        <v>1901.48</v>
      </c>
      <c r="H7" s="58">
        <v>1901.48</v>
      </c>
      <c r="I7" s="58"/>
      <c r="J7" s="68"/>
    </row>
    <row r="8" ht="19.9" customHeight="1" spans="1:10">
      <c r="A8" s="52"/>
      <c r="B8" s="55"/>
      <c r="C8" s="55"/>
      <c r="D8" s="55"/>
      <c r="E8" s="55"/>
      <c r="F8" s="59" t="s">
        <v>22</v>
      </c>
      <c r="G8" s="60">
        <v>1901.48</v>
      </c>
      <c r="H8" s="60">
        <v>1901.48</v>
      </c>
      <c r="I8" s="60"/>
      <c r="J8" s="66"/>
    </row>
    <row r="9" ht="19.9" customHeight="1" spans="1:10">
      <c r="A9" s="52"/>
      <c r="B9" s="55"/>
      <c r="C9" s="55"/>
      <c r="D9" s="55"/>
      <c r="E9" s="55"/>
      <c r="F9" s="59" t="s">
        <v>208</v>
      </c>
      <c r="G9" s="60">
        <v>1901.48</v>
      </c>
      <c r="H9" s="60">
        <v>1901.48</v>
      </c>
      <c r="I9" s="60"/>
      <c r="J9" s="66"/>
    </row>
    <row r="10" ht="19.9" customHeight="1" spans="1:10">
      <c r="A10" s="52"/>
      <c r="B10" s="55" t="s">
        <v>88</v>
      </c>
      <c r="C10" s="55" t="s">
        <v>89</v>
      </c>
      <c r="D10" s="55" t="s">
        <v>85</v>
      </c>
      <c r="E10" s="55" t="s">
        <v>209</v>
      </c>
      <c r="F10" s="59" t="s">
        <v>90</v>
      </c>
      <c r="G10" s="62">
        <v>1.63</v>
      </c>
      <c r="H10" s="62">
        <v>1.63</v>
      </c>
      <c r="I10" s="62"/>
      <c r="J10" s="67"/>
    </row>
    <row r="11" ht="19.9" customHeight="1" spans="1:10">
      <c r="A11" s="52"/>
      <c r="B11" s="55" t="s">
        <v>91</v>
      </c>
      <c r="C11" s="55" t="s">
        <v>92</v>
      </c>
      <c r="D11" s="55" t="s">
        <v>85</v>
      </c>
      <c r="E11" s="55" t="s">
        <v>209</v>
      </c>
      <c r="F11" s="59" t="s">
        <v>93</v>
      </c>
      <c r="G11" s="62">
        <v>135.58</v>
      </c>
      <c r="H11" s="62">
        <v>135.58</v>
      </c>
      <c r="I11" s="62"/>
      <c r="J11" s="67"/>
    </row>
    <row r="12" ht="19.9" customHeight="1" spans="1:10">
      <c r="A12" s="52"/>
      <c r="B12" s="55" t="s">
        <v>84</v>
      </c>
      <c r="C12" s="55" t="s">
        <v>85</v>
      </c>
      <c r="D12" s="55" t="s">
        <v>85</v>
      </c>
      <c r="E12" s="55" t="s">
        <v>209</v>
      </c>
      <c r="F12" s="59" t="s">
        <v>94</v>
      </c>
      <c r="G12" s="62">
        <v>1355.51</v>
      </c>
      <c r="H12" s="62">
        <v>1355.51</v>
      </c>
      <c r="I12" s="62"/>
      <c r="J12" s="67"/>
    </row>
    <row r="13" ht="19.9" customHeight="1" spans="1:10">
      <c r="A13" s="52"/>
      <c r="B13" s="55" t="s">
        <v>84</v>
      </c>
      <c r="C13" s="55" t="s">
        <v>85</v>
      </c>
      <c r="D13" s="55" t="s">
        <v>95</v>
      </c>
      <c r="E13" s="55" t="s">
        <v>209</v>
      </c>
      <c r="F13" s="59" t="s">
        <v>96</v>
      </c>
      <c r="G13" s="62">
        <v>193.51</v>
      </c>
      <c r="H13" s="62">
        <v>193.51</v>
      </c>
      <c r="I13" s="62"/>
      <c r="J13" s="67"/>
    </row>
    <row r="14" ht="19.9" customHeight="1" spans="1:10">
      <c r="A14" s="52"/>
      <c r="B14" s="55" t="s">
        <v>88</v>
      </c>
      <c r="C14" s="55" t="s">
        <v>97</v>
      </c>
      <c r="D14" s="55" t="s">
        <v>97</v>
      </c>
      <c r="E14" s="55" t="s">
        <v>209</v>
      </c>
      <c r="F14" s="59" t="s">
        <v>98</v>
      </c>
      <c r="G14" s="62">
        <v>156.76</v>
      </c>
      <c r="H14" s="62">
        <v>156.76</v>
      </c>
      <c r="I14" s="62"/>
      <c r="J14" s="67"/>
    </row>
    <row r="15" ht="19.9" customHeight="1" spans="1:10">
      <c r="A15" s="52"/>
      <c r="B15" s="55" t="s">
        <v>88</v>
      </c>
      <c r="C15" s="55" t="s">
        <v>97</v>
      </c>
      <c r="D15" s="55" t="s">
        <v>85</v>
      </c>
      <c r="E15" s="55" t="s">
        <v>209</v>
      </c>
      <c r="F15" s="59" t="s">
        <v>99</v>
      </c>
      <c r="G15" s="62">
        <v>1.26</v>
      </c>
      <c r="H15" s="62">
        <v>1.26</v>
      </c>
      <c r="I15" s="62"/>
      <c r="J15" s="67"/>
    </row>
    <row r="16" ht="19.9" customHeight="1" spans="1:10">
      <c r="A16" s="52"/>
      <c r="B16" s="55" t="s">
        <v>100</v>
      </c>
      <c r="C16" s="55" t="s">
        <v>97</v>
      </c>
      <c r="D16" s="55" t="s">
        <v>86</v>
      </c>
      <c r="E16" s="55" t="s">
        <v>209</v>
      </c>
      <c r="F16" s="59" t="s">
        <v>101</v>
      </c>
      <c r="G16" s="62">
        <v>3.64</v>
      </c>
      <c r="H16" s="62">
        <v>3.64</v>
      </c>
      <c r="I16" s="62"/>
      <c r="J16" s="67"/>
    </row>
    <row r="17" ht="19.9" customHeight="1" spans="1:10">
      <c r="A17" s="52"/>
      <c r="B17" s="55" t="s">
        <v>102</v>
      </c>
      <c r="C17" s="55" t="s">
        <v>103</v>
      </c>
      <c r="D17" s="55" t="s">
        <v>85</v>
      </c>
      <c r="E17" s="55" t="s">
        <v>209</v>
      </c>
      <c r="F17" s="59" t="s">
        <v>104</v>
      </c>
      <c r="G17" s="62">
        <v>53.58</v>
      </c>
      <c r="H17" s="62">
        <v>53.58</v>
      </c>
      <c r="I17" s="62"/>
      <c r="J17" s="67"/>
    </row>
    <row r="18" ht="8.5" customHeight="1" spans="1:10">
      <c r="A18" s="56"/>
      <c r="B18" s="57"/>
      <c r="C18" s="57"/>
      <c r="D18" s="57"/>
      <c r="E18" s="57"/>
      <c r="F18" s="56"/>
      <c r="G18" s="56"/>
      <c r="H18" s="56"/>
      <c r="I18" s="56"/>
      <c r="J18" s="88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46"/>
      <c r="B1" s="46"/>
      <c r="C1" s="46"/>
      <c r="D1" s="70"/>
      <c r="E1" s="70"/>
      <c r="F1" s="45"/>
      <c r="G1" s="45"/>
      <c r="H1" s="80" t="s">
        <v>210</v>
      </c>
      <c r="I1" s="85"/>
    </row>
    <row r="2" ht="19.9" customHeight="1" spans="1:9">
      <c r="A2" s="45"/>
      <c r="B2" s="47" t="s">
        <v>211</v>
      </c>
      <c r="C2" s="47"/>
      <c r="D2" s="47"/>
      <c r="E2" s="47"/>
      <c r="F2" s="47"/>
      <c r="G2" s="47"/>
      <c r="H2" s="47"/>
      <c r="I2" s="85"/>
    </row>
    <row r="3" ht="17.05" customHeight="1" spans="1:9">
      <c r="A3" s="48"/>
      <c r="B3" s="49" t="s">
        <v>4</v>
      </c>
      <c r="C3" s="49"/>
      <c r="D3" s="49"/>
      <c r="E3" s="49"/>
      <c r="G3" s="48"/>
      <c r="H3" s="81" t="s">
        <v>5</v>
      </c>
      <c r="I3" s="85"/>
    </row>
    <row r="4" ht="21.35" customHeight="1" spans="1:9">
      <c r="A4" s="50"/>
      <c r="B4" s="74" t="s">
        <v>8</v>
      </c>
      <c r="C4" s="74"/>
      <c r="D4" s="74"/>
      <c r="E4" s="74"/>
      <c r="F4" s="74" t="s">
        <v>76</v>
      </c>
      <c r="G4" s="74"/>
      <c r="H4" s="74"/>
      <c r="I4" s="85"/>
    </row>
    <row r="5" ht="21.35" customHeight="1" spans="1:9">
      <c r="A5" s="50"/>
      <c r="B5" s="74" t="s">
        <v>80</v>
      </c>
      <c r="C5" s="74"/>
      <c r="D5" s="74" t="s">
        <v>69</v>
      </c>
      <c r="E5" s="74" t="s">
        <v>70</v>
      </c>
      <c r="F5" s="74" t="s">
        <v>58</v>
      </c>
      <c r="G5" s="74" t="s">
        <v>212</v>
      </c>
      <c r="H5" s="74" t="s">
        <v>213</v>
      </c>
      <c r="I5" s="85"/>
    </row>
    <row r="6" ht="21.35" customHeight="1" spans="1:9">
      <c r="A6" s="75"/>
      <c r="B6" s="74" t="s">
        <v>81</v>
      </c>
      <c r="C6" s="74" t="s">
        <v>82</v>
      </c>
      <c r="D6" s="74"/>
      <c r="E6" s="74"/>
      <c r="F6" s="74"/>
      <c r="G6" s="74"/>
      <c r="H6" s="74"/>
      <c r="I6" s="85"/>
    </row>
    <row r="7" ht="19.9" customHeight="1" spans="1:9">
      <c r="A7" s="50"/>
      <c r="B7" s="76"/>
      <c r="C7" s="76"/>
      <c r="D7" s="76"/>
      <c r="E7" s="54" t="s">
        <v>71</v>
      </c>
      <c r="F7" s="82">
        <v>1704.33</v>
      </c>
      <c r="G7" s="82">
        <v>1430.5</v>
      </c>
      <c r="H7" s="82">
        <v>273.83</v>
      </c>
      <c r="I7" s="85"/>
    </row>
    <row r="8" ht="19.9" customHeight="1" spans="1:9">
      <c r="A8" s="50"/>
      <c r="B8" s="77" t="s">
        <v>22</v>
      </c>
      <c r="C8" s="77" t="s">
        <v>22</v>
      </c>
      <c r="D8" s="78"/>
      <c r="E8" s="83" t="s">
        <v>22</v>
      </c>
      <c r="F8" s="84">
        <v>1704.33</v>
      </c>
      <c r="G8" s="84">
        <v>1430.5</v>
      </c>
      <c r="H8" s="84">
        <v>273.83</v>
      </c>
      <c r="I8" s="85"/>
    </row>
    <row r="9" ht="19.9" customHeight="1" spans="1:9">
      <c r="A9" s="50"/>
      <c r="B9" s="77" t="s">
        <v>22</v>
      </c>
      <c r="C9" s="77" t="s">
        <v>22</v>
      </c>
      <c r="D9" s="78" t="s">
        <v>72</v>
      </c>
      <c r="E9" s="83" t="s">
        <v>73</v>
      </c>
      <c r="F9" s="84">
        <v>1704.33</v>
      </c>
      <c r="G9" s="84">
        <v>1430.5</v>
      </c>
      <c r="H9" s="84">
        <v>273.83</v>
      </c>
      <c r="I9" s="85"/>
    </row>
    <row r="10" ht="19.9" customHeight="1" spans="1:9">
      <c r="A10" s="50"/>
      <c r="B10" s="77" t="s">
        <v>22</v>
      </c>
      <c r="C10" s="77" t="s">
        <v>22</v>
      </c>
      <c r="D10" s="78" t="s">
        <v>214</v>
      </c>
      <c r="E10" s="83" t="s">
        <v>215</v>
      </c>
      <c r="F10" s="84">
        <v>92.35</v>
      </c>
      <c r="G10" s="84">
        <v>92.35</v>
      </c>
      <c r="H10" s="84"/>
      <c r="I10" s="85"/>
    </row>
    <row r="11" ht="19.9" customHeight="1" spans="1:9">
      <c r="A11" s="50"/>
      <c r="B11" s="77" t="s">
        <v>181</v>
      </c>
      <c r="C11" s="77" t="s">
        <v>182</v>
      </c>
      <c r="D11" s="78" t="s">
        <v>216</v>
      </c>
      <c r="E11" s="83" t="s">
        <v>217</v>
      </c>
      <c r="F11" s="84">
        <v>92.35</v>
      </c>
      <c r="G11" s="84">
        <v>92.35</v>
      </c>
      <c r="H11" s="84"/>
      <c r="I11" s="85"/>
    </row>
    <row r="12" ht="19.9" customHeight="1" spans="1:9">
      <c r="A12" s="50"/>
      <c r="B12" s="77" t="s">
        <v>181</v>
      </c>
      <c r="C12" s="77" t="s">
        <v>182</v>
      </c>
      <c r="D12" s="78" t="s">
        <v>218</v>
      </c>
      <c r="E12" s="83" t="s">
        <v>219</v>
      </c>
      <c r="F12" s="84">
        <v>1.63</v>
      </c>
      <c r="G12" s="84">
        <v>1.63</v>
      </c>
      <c r="H12" s="84"/>
      <c r="I12" s="85"/>
    </row>
    <row r="13" ht="19.9" customHeight="1" spans="1:9">
      <c r="A13" s="50"/>
      <c r="B13" s="77" t="s">
        <v>181</v>
      </c>
      <c r="C13" s="77" t="s">
        <v>182</v>
      </c>
      <c r="D13" s="78" t="s">
        <v>220</v>
      </c>
      <c r="E13" s="83" t="s">
        <v>221</v>
      </c>
      <c r="F13" s="84">
        <v>90.72</v>
      </c>
      <c r="G13" s="84">
        <v>90.72</v>
      </c>
      <c r="H13" s="84"/>
      <c r="I13" s="85"/>
    </row>
    <row r="14" ht="19.9" customHeight="1" spans="2:9">
      <c r="B14" s="77" t="s">
        <v>22</v>
      </c>
      <c r="C14" s="77" t="s">
        <v>22</v>
      </c>
      <c r="D14" s="78" t="s">
        <v>222</v>
      </c>
      <c r="E14" s="83" t="s">
        <v>223</v>
      </c>
      <c r="F14" s="84">
        <v>1338.14</v>
      </c>
      <c r="G14" s="84">
        <v>1338.14</v>
      </c>
      <c r="H14" s="84"/>
      <c r="I14" s="85"/>
    </row>
    <row r="15" ht="19.9" customHeight="1" spans="1:9">
      <c r="A15" s="50"/>
      <c r="B15" s="77" t="s">
        <v>189</v>
      </c>
      <c r="C15" s="77" t="s">
        <v>224</v>
      </c>
      <c r="D15" s="78" t="s">
        <v>225</v>
      </c>
      <c r="E15" s="83" t="s">
        <v>226</v>
      </c>
      <c r="F15" s="84">
        <v>135.58</v>
      </c>
      <c r="G15" s="84">
        <v>135.58</v>
      </c>
      <c r="H15" s="84"/>
      <c r="I15" s="85"/>
    </row>
    <row r="16" ht="19.9" customHeight="1" spans="2:9">
      <c r="B16" s="77" t="s">
        <v>189</v>
      </c>
      <c r="C16" s="77" t="s">
        <v>227</v>
      </c>
      <c r="D16" s="78" t="s">
        <v>228</v>
      </c>
      <c r="E16" s="83" t="s">
        <v>229</v>
      </c>
      <c r="F16" s="84">
        <v>253.55</v>
      </c>
      <c r="G16" s="84">
        <v>253.55</v>
      </c>
      <c r="H16" s="84"/>
      <c r="I16" s="85"/>
    </row>
    <row r="17" ht="19.9" customHeight="1" spans="2:9">
      <c r="B17" s="77" t="s">
        <v>189</v>
      </c>
      <c r="C17" s="77" t="s">
        <v>190</v>
      </c>
      <c r="D17" s="78" t="s">
        <v>230</v>
      </c>
      <c r="E17" s="83" t="s">
        <v>231</v>
      </c>
      <c r="F17" s="84">
        <f>F18+F19+F20</f>
        <v>344.75</v>
      </c>
      <c r="G17" s="84">
        <f>G18+G19+G20</f>
        <v>344.75</v>
      </c>
      <c r="H17" s="84"/>
      <c r="I17" s="85"/>
    </row>
    <row r="18" ht="19.9" customHeight="1" spans="1:9">
      <c r="A18" s="50"/>
      <c r="B18" s="77" t="s">
        <v>189</v>
      </c>
      <c r="C18" s="77" t="s">
        <v>190</v>
      </c>
      <c r="D18" s="78" t="s">
        <v>232</v>
      </c>
      <c r="E18" s="83" t="s">
        <v>233</v>
      </c>
      <c r="F18" s="84">
        <v>2.62</v>
      </c>
      <c r="G18" s="84">
        <v>2.62</v>
      </c>
      <c r="H18" s="84"/>
      <c r="I18" s="85"/>
    </row>
    <row r="19" ht="19.9" customHeight="1" spans="1:9">
      <c r="A19" s="50"/>
      <c r="B19" s="77" t="s">
        <v>189</v>
      </c>
      <c r="C19" s="77" t="s">
        <v>190</v>
      </c>
      <c r="D19" s="78" t="s">
        <v>234</v>
      </c>
      <c r="E19" s="83" t="s">
        <v>235</v>
      </c>
      <c r="F19" s="84">
        <v>32.13</v>
      </c>
      <c r="G19" s="84">
        <v>32.13</v>
      </c>
      <c r="H19" s="84"/>
      <c r="I19" s="85"/>
    </row>
    <row r="20" ht="19.9" customHeight="1" spans="1:9">
      <c r="A20" s="50"/>
      <c r="B20" s="77" t="s">
        <v>189</v>
      </c>
      <c r="C20" s="77" t="s">
        <v>190</v>
      </c>
      <c r="D20" s="78" t="s">
        <v>236</v>
      </c>
      <c r="E20" s="83" t="s">
        <v>237</v>
      </c>
      <c r="F20" s="84">
        <v>310</v>
      </c>
      <c r="G20" s="84">
        <v>310</v>
      </c>
      <c r="H20" s="84"/>
      <c r="I20" s="85"/>
    </row>
    <row r="21" ht="19.9" customHeight="1" spans="2:9">
      <c r="B21" s="77" t="s">
        <v>189</v>
      </c>
      <c r="C21" s="77" t="s">
        <v>238</v>
      </c>
      <c r="D21" s="78" t="s">
        <v>239</v>
      </c>
      <c r="E21" s="83" t="s">
        <v>240</v>
      </c>
      <c r="F21" s="84">
        <v>156.76</v>
      </c>
      <c r="G21" s="84">
        <v>156.76</v>
      </c>
      <c r="H21" s="84"/>
      <c r="I21" s="85"/>
    </row>
    <row r="22" ht="19.9" customHeight="1" spans="2:9">
      <c r="B22" s="77" t="s">
        <v>189</v>
      </c>
      <c r="C22" s="77" t="s">
        <v>198</v>
      </c>
      <c r="D22" s="78" t="s">
        <v>241</v>
      </c>
      <c r="E22" s="83" t="s">
        <v>242</v>
      </c>
      <c r="F22" s="84">
        <v>3.35</v>
      </c>
      <c r="G22" s="84">
        <v>3.35</v>
      </c>
      <c r="H22" s="84"/>
      <c r="I22" s="85"/>
    </row>
    <row r="23" ht="19.9" customHeight="1" spans="1:9">
      <c r="A23" s="50"/>
      <c r="B23" s="77" t="s">
        <v>189</v>
      </c>
      <c r="C23" s="77" t="s">
        <v>198</v>
      </c>
      <c r="D23" s="78" t="s">
        <v>243</v>
      </c>
      <c r="E23" s="83" t="s">
        <v>244</v>
      </c>
      <c r="F23" s="84">
        <v>3.35</v>
      </c>
      <c r="G23" s="84">
        <v>3.35</v>
      </c>
      <c r="H23" s="84"/>
      <c r="I23" s="85"/>
    </row>
    <row r="24" ht="19.9" customHeight="1" spans="2:9">
      <c r="B24" s="77" t="s">
        <v>189</v>
      </c>
      <c r="C24" s="77" t="s">
        <v>201</v>
      </c>
      <c r="D24" s="78" t="s">
        <v>245</v>
      </c>
      <c r="E24" s="83" t="s">
        <v>246</v>
      </c>
      <c r="F24" s="84">
        <v>390.56</v>
      </c>
      <c r="G24" s="84">
        <v>390.56</v>
      </c>
      <c r="H24" s="84"/>
      <c r="I24" s="85"/>
    </row>
    <row r="25" ht="19.9" customHeight="1" spans="1:9">
      <c r="A25" s="50"/>
      <c r="B25" s="77" t="s">
        <v>189</v>
      </c>
      <c r="C25" s="77" t="s">
        <v>201</v>
      </c>
      <c r="D25" s="78" t="s">
        <v>247</v>
      </c>
      <c r="E25" s="83" t="s">
        <v>248</v>
      </c>
      <c r="F25" s="84">
        <v>4.97</v>
      </c>
      <c r="G25" s="84">
        <v>4.97</v>
      </c>
      <c r="H25" s="84"/>
      <c r="I25" s="85"/>
    </row>
    <row r="26" ht="19.9" customHeight="1" spans="1:9">
      <c r="A26" s="50"/>
      <c r="B26" s="77" t="s">
        <v>189</v>
      </c>
      <c r="C26" s="77" t="s">
        <v>201</v>
      </c>
      <c r="D26" s="78" t="s">
        <v>249</v>
      </c>
      <c r="E26" s="83" t="s">
        <v>200</v>
      </c>
      <c r="F26" s="84">
        <v>385.59</v>
      </c>
      <c r="G26" s="84">
        <v>385.59</v>
      </c>
      <c r="H26" s="84"/>
      <c r="I26" s="85"/>
    </row>
    <row r="27" ht="19.9" customHeight="1" spans="2:9">
      <c r="B27" s="77" t="s">
        <v>189</v>
      </c>
      <c r="C27" s="77" t="s">
        <v>250</v>
      </c>
      <c r="D27" s="78" t="s">
        <v>251</v>
      </c>
      <c r="E27" s="83" t="s">
        <v>252</v>
      </c>
      <c r="F27" s="84">
        <v>53.58</v>
      </c>
      <c r="G27" s="84">
        <v>53.58</v>
      </c>
      <c r="H27" s="84"/>
      <c r="I27" s="85"/>
    </row>
    <row r="28" ht="19.9" customHeight="1" spans="2:9">
      <c r="B28" s="77" t="s">
        <v>22</v>
      </c>
      <c r="C28" s="77" t="s">
        <v>22</v>
      </c>
      <c r="D28" s="78" t="s">
        <v>253</v>
      </c>
      <c r="E28" s="83" t="s">
        <v>254</v>
      </c>
      <c r="F28" s="84">
        <v>273.83</v>
      </c>
      <c r="G28" s="84"/>
      <c r="H28" s="84">
        <v>273.83</v>
      </c>
      <c r="I28" s="85"/>
    </row>
    <row r="29" ht="19.9" customHeight="1" spans="1:9">
      <c r="A29" s="50"/>
      <c r="B29" s="77" t="s">
        <v>158</v>
      </c>
      <c r="C29" s="77" t="s">
        <v>255</v>
      </c>
      <c r="D29" s="78" t="s">
        <v>256</v>
      </c>
      <c r="E29" s="83" t="s">
        <v>257</v>
      </c>
      <c r="F29" s="84">
        <v>9</v>
      </c>
      <c r="G29" s="84"/>
      <c r="H29" s="84">
        <v>9</v>
      </c>
      <c r="I29" s="85"/>
    </row>
    <row r="30" ht="19.9" customHeight="1" spans="2:9">
      <c r="B30" s="77" t="s">
        <v>158</v>
      </c>
      <c r="C30" s="77" t="s">
        <v>258</v>
      </c>
      <c r="D30" s="78" t="s">
        <v>259</v>
      </c>
      <c r="E30" s="83" t="s">
        <v>260</v>
      </c>
      <c r="F30" s="84">
        <v>45</v>
      </c>
      <c r="G30" s="84"/>
      <c r="H30" s="84">
        <v>45</v>
      </c>
      <c r="I30" s="85"/>
    </row>
    <row r="31" ht="19.9" customHeight="1" spans="2:9">
      <c r="B31" s="77" t="s">
        <v>158</v>
      </c>
      <c r="C31" s="77" t="s">
        <v>261</v>
      </c>
      <c r="D31" s="78" t="s">
        <v>262</v>
      </c>
      <c r="E31" s="83" t="s">
        <v>263</v>
      </c>
      <c r="F31" s="84">
        <v>18</v>
      </c>
      <c r="G31" s="84"/>
      <c r="H31" s="84">
        <v>18</v>
      </c>
      <c r="I31" s="85"/>
    </row>
    <row r="32" ht="19.9" customHeight="1" spans="2:9">
      <c r="B32" s="77" t="s">
        <v>158</v>
      </c>
      <c r="C32" s="77" t="s">
        <v>264</v>
      </c>
      <c r="D32" s="78" t="s">
        <v>265</v>
      </c>
      <c r="E32" s="83" t="s">
        <v>266</v>
      </c>
      <c r="F32" s="84">
        <v>12</v>
      </c>
      <c r="G32" s="84"/>
      <c r="H32" s="84">
        <v>12</v>
      </c>
      <c r="I32" s="85"/>
    </row>
    <row r="33" ht="19.9" customHeight="1" spans="2:9">
      <c r="B33" s="77" t="s">
        <v>158</v>
      </c>
      <c r="C33" s="77" t="s">
        <v>227</v>
      </c>
      <c r="D33" s="78" t="s">
        <v>267</v>
      </c>
      <c r="E33" s="83" t="s">
        <v>268</v>
      </c>
      <c r="F33" s="84">
        <v>3</v>
      </c>
      <c r="G33" s="84"/>
      <c r="H33" s="84">
        <v>3</v>
      </c>
      <c r="I33" s="85"/>
    </row>
    <row r="34" ht="19.9" customHeight="1" spans="2:9">
      <c r="B34" s="77" t="s">
        <v>158</v>
      </c>
      <c r="C34" s="77" t="s">
        <v>224</v>
      </c>
      <c r="D34" s="78" t="s">
        <v>269</v>
      </c>
      <c r="E34" s="83" t="s">
        <v>270</v>
      </c>
      <c r="F34" s="84">
        <v>2</v>
      </c>
      <c r="G34" s="84"/>
      <c r="H34" s="84">
        <v>2</v>
      </c>
      <c r="I34" s="85"/>
    </row>
    <row r="35" ht="19.9" customHeight="1" spans="2:9">
      <c r="B35" s="77" t="s">
        <v>158</v>
      </c>
      <c r="C35" s="77" t="s">
        <v>159</v>
      </c>
      <c r="D35" s="78" t="s">
        <v>271</v>
      </c>
      <c r="E35" s="83" t="s">
        <v>272</v>
      </c>
      <c r="F35" s="84">
        <v>24.7</v>
      </c>
      <c r="G35" s="84"/>
      <c r="H35" s="84">
        <v>24.7</v>
      </c>
      <c r="I35" s="85"/>
    </row>
    <row r="36" ht="19.9" customHeight="1" spans="1:9">
      <c r="A36" s="50"/>
      <c r="B36" s="77" t="s">
        <v>158</v>
      </c>
      <c r="C36" s="77" t="s">
        <v>159</v>
      </c>
      <c r="D36" s="78" t="s">
        <v>273</v>
      </c>
      <c r="E36" s="83" t="s">
        <v>157</v>
      </c>
      <c r="F36" s="84">
        <v>8.28</v>
      </c>
      <c r="G36" s="84"/>
      <c r="H36" s="84">
        <v>8.28</v>
      </c>
      <c r="I36" s="85"/>
    </row>
    <row r="37" ht="19.9" customHeight="1" spans="1:9">
      <c r="A37" s="50"/>
      <c r="B37" s="77" t="s">
        <v>158</v>
      </c>
      <c r="C37" s="77" t="s">
        <v>159</v>
      </c>
      <c r="D37" s="78" t="s">
        <v>274</v>
      </c>
      <c r="E37" s="83" t="s">
        <v>275</v>
      </c>
      <c r="F37" s="84">
        <v>15.16</v>
      </c>
      <c r="G37" s="84"/>
      <c r="H37" s="84">
        <v>15.16</v>
      </c>
      <c r="I37" s="85"/>
    </row>
    <row r="38" ht="19.9" customHeight="1" spans="1:9">
      <c r="A38" s="50"/>
      <c r="B38" s="77" t="s">
        <v>158</v>
      </c>
      <c r="C38" s="77" t="s">
        <v>159</v>
      </c>
      <c r="D38" s="78" t="s">
        <v>276</v>
      </c>
      <c r="E38" s="83" t="s">
        <v>277</v>
      </c>
      <c r="F38" s="84">
        <v>1.26</v>
      </c>
      <c r="G38" s="84"/>
      <c r="H38" s="84">
        <v>1.26</v>
      </c>
      <c r="I38" s="85"/>
    </row>
    <row r="39" ht="19.9" customHeight="1" spans="2:9">
      <c r="B39" s="77" t="s">
        <v>158</v>
      </c>
      <c r="C39" s="77" t="s">
        <v>182</v>
      </c>
      <c r="D39" s="78" t="s">
        <v>278</v>
      </c>
      <c r="E39" s="83" t="s">
        <v>279</v>
      </c>
      <c r="F39" s="84">
        <v>3</v>
      </c>
      <c r="G39" s="84"/>
      <c r="H39" s="84">
        <v>3</v>
      </c>
      <c r="I39" s="85"/>
    </row>
    <row r="40" ht="19.9" customHeight="1" spans="2:9">
      <c r="B40" s="77" t="s">
        <v>158</v>
      </c>
      <c r="C40" s="77" t="s">
        <v>201</v>
      </c>
      <c r="D40" s="78" t="s">
        <v>280</v>
      </c>
      <c r="E40" s="83" t="s">
        <v>281</v>
      </c>
      <c r="F40" s="84">
        <v>25</v>
      </c>
      <c r="G40" s="84"/>
      <c r="H40" s="84">
        <v>25</v>
      </c>
      <c r="I40" s="85"/>
    </row>
    <row r="41" ht="19.9" customHeight="1" spans="2:9">
      <c r="B41" s="77" t="s">
        <v>158</v>
      </c>
      <c r="C41" s="77" t="s">
        <v>282</v>
      </c>
      <c r="D41" s="78" t="s">
        <v>283</v>
      </c>
      <c r="E41" s="83" t="s">
        <v>284</v>
      </c>
      <c r="F41" s="84">
        <v>20</v>
      </c>
      <c r="G41" s="84"/>
      <c r="H41" s="84">
        <v>20</v>
      </c>
      <c r="I41" s="85"/>
    </row>
    <row r="42" ht="19.9" customHeight="1" spans="2:9">
      <c r="B42" s="77" t="s">
        <v>158</v>
      </c>
      <c r="C42" s="77" t="s">
        <v>285</v>
      </c>
      <c r="D42" s="78" t="s">
        <v>286</v>
      </c>
      <c r="E42" s="83" t="s">
        <v>287</v>
      </c>
      <c r="F42" s="84">
        <v>8.04</v>
      </c>
      <c r="G42" s="84"/>
      <c r="H42" s="84">
        <v>8.04</v>
      </c>
      <c r="I42" s="85"/>
    </row>
    <row r="43" ht="19.9" customHeight="1" spans="2:9">
      <c r="B43" s="77" t="s">
        <v>158</v>
      </c>
      <c r="C43" s="77" t="s">
        <v>288</v>
      </c>
      <c r="D43" s="78" t="s">
        <v>289</v>
      </c>
      <c r="E43" s="83" t="s">
        <v>290</v>
      </c>
      <c r="F43" s="84">
        <v>71.94</v>
      </c>
      <c r="G43" s="84"/>
      <c r="H43" s="84">
        <v>71.94</v>
      </c>
      <c r="I43" s="85"/>
    </row>
    <row r="44" ht="19.9" customHeight="1" spans="2:9">
      <c r="B44" s="77" t="s">
        <v>158</v>
      </c>
      <c r="C44" s="77" t="s">
        <v>291</v>
      </c>
      <c r="D44" s="78" t="s">
        <v>292</v>
      </c>
      <c r="E44" s="83" t="s">
        <v>293</v>
      </c>
      <c r="F44" s="84">
        <v>17.92</v>
      </c>
      <c r="G44" s="84"/>
      <c r="H44" s="84">
        <v>17.92</v>
      </c>
      <c r="I44" s="85"/>
    </row>
    <row r="45" ht="19.9" customHeight="1" spans="2:9">
      <c r="B45" s="77" t="s">
        <v>158</v>
      </c>
      <c r="C45" s="77" t="s">
        <v>294</v>
      </c>
      <c r="D45" s="78" t="s">
        <v>295</v>
      </c>
      <c r="E45" s="83" t="s">
        <v>296</v>
      </c>
      <c r="F45" s="84">
        <v>1.5</v>
      </c>
      <c r="G45" s="84"/>
      <c r="H45" s="84">
        <v>1.5</v>
      </c>
      <c r="I45" s="85"/>
    </row>
    <row r="46" ht="19.9" customHeight="1" spans="2:9">
      <c r="B46" s="77" t="s">
        <v>158</v>
      </c>
      <c r="C46" s="77" t="s">
        <v>297</v>
      </c>
      <c r="D46" s="78" t="s">
        <v>298</v>
      </c>
      <c r="E46" s="83" t="s">
        <v>299</v>
      </c>
      <c r="F46" s="84">
        <v>11.84</v>
      </c>
      <c r="G46" s="84"/>
      <c r="H46" s="84">
        <v>11.84</v>
      </c>
      <c r="I46" s="85"/>
    </row>
    <row r="47" ht="19.9" customHeight="1" spans="2:9">
      <c r="B47" s="77" t="s">
        <v>158</v>
      </c>
      <c r="C47" s="77" t="s">
        <v>300</v>
      </c>
      <c r="D47" s="78" t="s">
        <v>301</v>
      </c>
      <c r="E47" s="83" t="s">
        <v>302</v>
      </c>
      <c r="F47" s="84">
        <v>0.9</v>
      </c>
      <c r="G47" s="84"/>
      <c r="H47" s="84">
        <v>0.9</v>
      </c>
      <c r="I47" s="85"/>
    </row>
    <row r="48" ht="8.5" customHeight="1" spans="1:9">
      <c r="A48" s="56"/>
      <c r="B48" s="56"/>
      <c r="C48" s="56"/>
      <c r="D48" s="79"/>
      <c r="E48" s="56"/>
      <c r="F48" s="56"/>
      <c r="G48" s="56"/>
      <c r="H48" s="56"/>
      <c r="I48" s="86"/>
    </row>
  </sheetData>
  <mergeCells count="15">
    <mergeCell ref="B1:C1"/>
    <mergeCell ref="B2:H2"/>
    <mergeCell ref="B3:E3"/>
    <mergeCell ref="B4:E4"/>
    <mergeCell ref="F4:H4"/>
    <mergeCell ref="B5:C5"/>
    <mergeCell ref="A12:A13"/>
    <mergeCell ref="A18:A20"/>
    <mergeCell ref="A25:A26"/>
    <mergeCell ref="A36:A38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45"/>
      <c r="B1" s="46"/>
      <c r="C1" s="46"/>
      <c r="D1" s="46"/>
      <c r="E1" s="70"/>
      <c r="F1" s="70"/>
      <c r="G1" s="63" t="s">
        <v>303</v>
      </c>
      <c r="H1" s="50"/>
    </row>
    <row r="2" ht="19.9" customHeight="1" spans="1:8">
      <c r="A2" s="45"/>
      <c r="B2" s="47" t="s">
        <v>304</v>
      </c>
      <c r="C2" s="47"/>
      <c r="D2" s="47"/>
      <c r="E2" s="47"/>
      <c r="F2" s="47"/>
      <c r="G2" s="47"/>
      <c r="H2" s="50" t="s">
        <v>2</v>
      </c>
    </row>
    <row r="3" ht="17.05" customHeight="1" spans="1:8">
      <c r="A3" s="48"/>
      <c r="B3" s="49" t="s">
        <v>4</v>
      </c>
      <c r="C3" s="49"/>
      <c r="D3" s="49"/>
      <c r="E3" s="49"/>
      <c r="F3" s="49"/>
      <c r="G3" s="64" t="s">
        <v>5</v>
      </c>
      <c r="H3" s="65"/>
    </row>
    <row r="4" ht="21.35" customHeight="1" spans="1:8">
      <c r="A4" s="52"/>
      <c r="B4" s="51" t="s">
        <v>80</v>
      </c>
      <c r="C4" s="51"/>
      <c r="D4" s="51"/>
      <c r="E4" s="51" t="s">
        <v>69</v>
      </c>
      <c r="F4" s="51" t="s">
        <v>70</v>
      </c>
      <c r="G4" s="51" t="s">
        <v>305</v>
      </c>
      <c r="H4" s="66"/>
    </row>
    <row r="5" ht="21.35" customHeight="1" spans="1:8">
      <c r="A5" s="52"/>
      <c r="B5" s="51" t="s">
        <v>81</v>
      </c>
      <c r="C5" s="51" t="s">
        <v>82</v>
      </c>
      <c r="D5" s="51" t="s">
        <v>83</v>
      </c>
      <c r="E5" s="51"/>
      <c r="F5" s="51"/>
      <c r="G5" s="51"/>
      <c r="H5" s="67"/>
    </row>
    <row r="6" ht="19.9" customHeight="1" spans="1:8">
      <c r="A6" s="53"/>
      <c r="B6" s="54"/>
      <c r="C6" s="54"/>
      <c r="D6" s="54"/>
      <c r="E6" s="54"/>
      <c r="F6" s="54" t="s">
        <v>71</v>
      </c>
      <c r="G6" s="58">
        <v>197.15</v>
      </c>
      <c r="H6" s="68"/>
    </row>
    <row r="7" ht="19.9" customHeight="1" spans="1:8">
      <c r="A7" s="52"/>
      <c r="B7" s="55"/>
      <c r="C7" s="55"/>
      <c r="D7" s="55"/>
      <c r="E7" s="55"/>
      <c r="F7" s="59" t="s">
        <v>22</v>
      </c>
      <c r="G7" s="60">
        <v>197.15</v>
      </c>
      <c r="H7" s="66"/>
    </row>
    <row r="8" ht="19.9" customHeight="1" spans="1:8">
      <c r="A8" s="52"/>
      <c r="B8" s="55"/>
      <c r="C8" s="55"/>
      <c r="D8" s="55"/>
      <c r="E8" s="55"/>
      <c r="F8" s="59" t="s">
        <v>73</v>
      </c>
      <c r="G8" s="60">
        <v>197.15</v>
      </c>
      <c r="H8" s="66"/>
    </row>
    <row r="9" ht="19.9" customHeight="1" spans="2:8">
      <c r="B9" s="55"/>
      <c r="C9" s="55"/>
      <c r="D9" s="55"/>
      <c r="E9" s="55"/>
      <c r="F9" s="59" t="s">
        <v>96</v>
      </c>
      <c r="G9" s="60">
        <f>G10+G11+G12+G13</f>
        <v>193.51</v>
      </c>
      <c r="H9" s="67"/>
    </row>
    <row r="10" ht="19.9" customHeight="1" spans="1:8">
      <c r="A10" s="52"/>
      <c r="B10" s="55" t="s">
        <v>84</v>
      </c>
      <c r="C10" s="55" t="s">
        <v>85</v>
      </c>
      <c r="D10" s="55" t="s">
        <v>95</v>
      </c>
      <c r="E10" s="55" t="s">
        <v>72</v>
      </c>
      <c r="F10" s="59" t="s">
        <v>306</v>
      </c>
      <c r="G10" s="62">
        <v>160</v>
      </c>
      <c r="H10" s="67"/>
    </row>
    <row r="11" ht="19.9" customHeight="1" spans="1:8">
      <c r="A11" s="52"/>
      <c r="B11" s="55" t="s">
        <v>84</v>
      </c>
      <c r="C11" s="55" t="s">
        <v>85</v>
      </c>
      <c r="D11" s="55" t="s">
        <v>95</v>
      </c>
      <c r="E11" s="55" t="s">
        <v>72</v>
      </c>
      <c r="F11" s="59" t="s">
        <v>307</v>
      </c>
      <c r="G11" s="62">
        <v>25</v>
      </c>
      <c r="H11" s="67"/>
    </row>
    <row r="12" ht="19.9" customHeight="1" spans="1:8">
      <c r="A12" s="52"/>
      <c r="B12" s="55" t="s">
        <v>84</v>
      </c>
      <c r="C12" s="55" t="s">
        <v>85</v>
      </c>
      <c r="D12" s="55" t="s">
        <v>95</v>
      </c>
      <c r="E12" s="55" t="s">
        <v>72</v>
      </c>
      <c r="F12" s="59" t="s">
        <v>308</v>
      </c>
      <c r="G12" s="62">
        <v>4</v>
      </c>
      <c r="H12" s="67"/>
    </row>
    <row r="13" ht="19.9" customHeight="1" spans="1:8">
      <c r="A13" s="52"/>
      <c r="B13" s="55" t="s">
        <v>84</v>
      </c>
      <c r="C13" s="55" t="s">
        <v>85</v>
      </c>
      <c r="D13" s="55" t="s">
        <v>95</v>
      </c>
      <c r="E13" s="55" t="s">
        <v>72</v>
      </c>
      <c r="F13" s="59" t="s">
        <v>309</v>
      </c>
      <c r="G13" s="62">
        <v>4.51</v>
      </c>
      <c r="H13" s="67"/>
    </row>
    <row r="14" ht="19.9" customHeight="1" spans="2:8">
      <c r="B14" s="55"/>
      <c r="C14" s="55"/>
      <c r="D14" s="55"/>
      <c r="E14" s="55"/>
      <c r="F14" s="59" t="s">
        <v>101</v>
      </c>
      <c r="G14" s="60">
        <v>3.64</v>
      </c>
      <c r="H14" s="67"/>
    </row>
    <row r="15" ht="19.9" customHeight="1" spans="1:8">
      <c r="A15" s="52"/>
      <c r="B15" s="55" t="s">
        <v>100</v>
      </c>
      <c r="C15" s="55" t="s">
        <v>97</v>
      </c>
      <c r="D15" s="55" t="s">
        <v>86</v>
      </c>
      <c r="E15" s="55" t="s">
        <v>72</v>
      </c>
      <c r="F15" s="59" t="s">
        <v>310</v>
      </c>
      <c r="G15" s="62">
        <v>3.64</v>
      </c>
      <c r="H15" s="67"/>
    </row>
    <row r="16" ht="8.5" customHeight="1" spans="1:8">
      <c r="A16" s="56"/>
      <c r="B16" s="57"/>
      <c r="C16" s="57"/>
      <c r="D16" s="57"/>
      <c r="E16" s="57"/>
      <c r="F16" s="56"/>
      <c r="G16" s="56"/>
      <c r="H16" s="69"/>
    </row>
  </sheetData>
  <mergeCells count="8">
    <mergeCell ref="B1:D1"/>
    <mergeCell ref="B2:G2"/>
    <mergeCell ref="B3:F3"/>
    <mergeCell ref="B4:D4"/>
    <mergeCell ref="A10:A13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2023-02-01T08:59:00Z</dcterms:created>
  <dcterms:modified xsi:type="dcterms:W3CDTF">2023-02-10T11:50:52Z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2052-11.1.0.10702</vt:lpwstr>
  </property>
</Properties>
</file>