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tabRatio="598"/>
  </bookViews>
  <sheets>
    <sheet name="高速" sheetId="6" r:id="rId1"/>
  </sheets>
  <definedNames>
    <definedName name="_xlnm.Print_Area" localSheetId="0">高速!$A$1:$J$67</definedName>
    <definedName name="_xlnm.Print_Titles" localSheetId="0">高速!$A:$G,高速!$1:$3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<sst xmlns="http://schemas.openxmlformats.org/spreadsheetml/2006/main" count="238" uniqueCount="125">
  <si>
    <t>（广元市）高速公路建设从业单位2025年第一、二季度信用考评表</t>
  </si>
  <si>
    <t>第一季度</t>
  </si>
  <si>
    <t>第二季度</t>
  </si>
  <si>
    <t>序号</t>
  </si>
  <si>
    <t>企业名称</t>
  </si>
  <si>
    <t>标段编号</t>
  </si>
  <si>
    <t>合同金额
（万元）</t>
  </si>
  <si>
    <t>失信行为代码/扣分</t>
  </si>
  <si>
    <t>合计扣分</t>
  </si>
  <si>
    <t>综合得分</t>
  </si>
  <si>
    <t>京昆高速公路广元至绵阳扩容项目</t>
  </si>
  <si>
    <t>一、施工企业</t>
  </si>
  <si>
    <t>四川省交通建设集团股份有限公司</t>
  </si>
  <si>
    <t>C1</t>
  </si>
  <si>
    <t>GLSG2-3-20/2分GLSG2-3-2/0.5分</t>
  </si>
  <si>
    <t>GLSG2-3-3/3分</t>
  </si>
  <si>
    <t>中铁五局集团有限公司</t>
  </si>
  <si>
    <t>C2</t>
  </si>
  <si>
    <t>GLSG2-4-7/4分GLSG2-3-20/2分</t>
  </si>
  <si>
    <t>LJ1</t>
  </si>
  <si>
    <t>GLSG2-5-5/2分</t>
  </si>
  <si>
    <t>GLSG2-3-16/2分
GLSG2-5-29/1分</t>
  </si>
  <si>
    <t>LJ2</t>
  </si>
  <si>
    <t>GLSG2-3-14/3分</t>
  </si>
  <si>
    <t>GLSG2-3-16/2分
GLSG2-5-5/2分</t>
  </si>
  <si>
    <t>LJ3</t>
  </si>
  <si>
    <t>GLSG2-3-14/3分
GLSG2-5-29/1分</t>
  </si>
  <si>
    <t>GLSG2-3-20/2分
GLSG2-5-29/1分</t>
  </si>
  <si>
    <t>陕西路桥集团有限公司</t>
  </si>
  <si>
    <t>LJ4</t>
  </si>
  <si>
    <t>GLSG2-3-16/2分GLSG2-5-5/2分</t>
  </si>
  <si>
    <t>GLSG2-5-13/3分</t>
  </si>
  <si>
    <t>LJ5</t>
  </si>
  <si>
    <t>GLSG2-5-5/2分；
GLSG2-3-3/3分；</t>
  </si>
  <si>
    <t>GLSG2-3-8/5分</t>
  </si>
  <si>
    <t>LJ6</t>
  </si>
  <si>
    <t>GLSG2-3-20/2分</t>
  </si>
  <si>
    <t>GLSG2-3-16/2分
GLSG2-5-5/2分
GLSG2-5-29/2分</t>
  </si>
  <si>
    <t>LJ7-1</t>
  </si>
  <si>
    <t>GLSG2-3-8/5分GLSG2-3-16/2分</t>
  </si>
  <si>
    <t>GLSG2-3-20/2分
GLSG2-3-16/2分</t>
  </si>
  <si>
    <t>四川路桥桥梁工程有限责任公司</t>
  </si>
  <si>
    <t>LJ7-2</t>
  </si>
  <si>
    <t>LJ8</t>
  </si>
  <si>
    <t>GLSG2-3-16/2分</t>
  </si>
  <si>
    <t>LJ9</t>
  </si>
  <si>
    <t>GLSG2-5-29/1分</t>
  </si>
  <si>
    <t>GLSG2-3-19/2分</t>
  </si>
  <si>
    <t>LJ10</t>
  </si>
  <si>
    <t>GLSG2-3-20/1分</t>
  </si>
  <si>
    <t>LM1</t>
  </si>
  <si>
    <t>二、监理企业</t>
  </si>
  <si>
    <t>四川正信工程监理咨询有限公司</t>
  </si>
  <si>
    <t>JL1</t>
  </si>
  <si>
    <t>JJX101018/2分</t>
  </si>
  <si>
    <t>JJX101022/3分</t>
  </si>
  <si>
    <t>四川省公路工程咨询监理事务所有限责任公司</t>
  </si>
  <si>
    <t>JL2</t>
  </si>
  <si>
    <t>JJX101022/1分</t>
  </si>
  <si>
    <t>四川省亚通工程咨询有限公司</t>
  </si>
  <si>
    <t>JL3</t>
  </si>
  <si>
    <t>浙江公路水运工程监理有限公司</t>
  </si>
  <si>
    <t>JL4</t>
  </si>
  <si>
    <t>北京交科工程咨询有限公司</t>
  </si>
  <si>
    <t>JL5</t>
  </si>
  <si>
    <t>JJX101018/2分
JJX101022/1分</t>
  </si>
  <si>
    <t>三、试验检测企业（单独投标）</t>
  </si>
  <si>
    <t>四川督信工程试验检测有限责任公司</t>
  </si>
  <si>
    <t>SY1</t>
  </si>
  <si>
    <t>JJC201016/3分</t>
  </si>
  <si>
    <t>JJC201015/2分</t>
  </si>
  <si>
    <t>四川华腾公路试验检测有限责任公司</t>
  </si>
  <si>
    <t>SY2</t>
  </si>
  <si>
    <t>深圳高速工程检测有限公司</t>
  </si>
  <si>
    <t>SY3</t>
  </si>
  <si>
    <t>四川川桥工程试验检测有限责任公司</t>
  </si>
  <si>
    <t>SY4</t>
  </si>
  <si>
    <t>四川精益达工程检测有限责任公司</t>
  </si>
  <si>
    <t>SY5</t>
  </si>
  <si>
    <t>JJC201014/2分</t>
  </si>
  <si>
    <t>四、设计企业</t>
  </si>
  <si>
    <t>四川省公路规划勘察设计研究院有限公司</t>
  </si>
  <si>
    <t>A1</t>
  </si>
  <si>
    <t>GLSJ2-5-8/6分</t>
  </si>
  <si>
    <t>GLSJ2-4-5/5分</t>
  </si>
  <si>
    <t>B</t>
  </si>
  <si>
    <t>中交第二公路勘察设计研究院有限公司
联合体企业：四川省交通勘察设计研究院有限公司</t>
  </si>
  <si>
    <t>A2</t>
  </si>
  <si>
    <t>核工业西南勘察设计研究院有限公司</t>
  </si>
  <si>
    <t>C</t>
  </si>
  <si>
    <t>京昆高速公路汉中至广元扩容项目</t>
  </si>
  <si>
    <t>GLSG2-3-3/3分
GLSG2-3-20/1分
GLSG2-3-2/0.5分GLSG2-4-7/4分</t>
  </si>
  <si>
    <t>GLSG2-2-3/0.5分
GLSG2-2-7/0.2分
GLSG2-3-20/1分
GLSG2-5-5/2分</t>
  </si>
  <si>
    <t>GLSG2-3-14/3分
GLSG2-3-16/2分
GLSG2-5-29/1分</t>
  </si>
  <si>
    <t>GLSG2-5-29/1分
GLSG2-3-20/1分
GLSG2-3-14/3分</t>
  </si>
  <si>
    <t>GLSG2-3-16/2分
GLSG2-6-2/2分
GLSG2-5-29/1分</t>
  </si>
  <si>
    <t>GLSG2-3-16/2分
GLSG2-3-19 /2分
GLSG2-3-20/2分</t>
  </si>
  <si>
    <t>GLSG2-2-3/0.5分
GLSG2-2-5/0.3分
GLSG2-3-16/2分
GLSG2-3-20/1分</t>
  </si>
  <si>
    <t>GLSG2-5-29/1分
GLSG2-5-31/10分</t>
  </si>
  <si>
    <t>GLSG2-3-16/2分
GLSG2-5-4/2分
GLSG2-5-29/1分</t>
  </si>
  <si>
    <t>LJ7</t>
  </si>
  <si>
    <t>GLSG2-2-2/4分
GLSG2-3-20/1分</t>
  </si>
  <si>
    <t>GLSG2-2-2/4分
GLSG2-5-29/1分</t>
  </si>
  <si>
    <t>GLSG2-2-6/0.5分
GLSG2-5-29/2分
GLSG2-3-16/2分</t>
  </si>
  <si>
    <t>江西中煤建设集团有限公司</t>
  </si>
  <si>
    <t>GLSG2-3-16/2分
GLSG2-3-20/2分
GLSG2-5-5/2分</t>
  </si>
  <si>
    <t>GLSG2-2-5/0.3分
GLSG2-3-8/5分
GLSG2-5-29/1分</t>
  </si>
  <si>
    <t>GLSG2-3-19/2分
GLSG2-3-20/2分
GLSG2-5-29/1分</t>
  </si>
  <si>
    <t>GLSG2-2-6/1.5分
GLSG2-3-16/2分
GLSG2-3-20/1分</t>
  </si>
  <si>
    <t>LJ11</t>
  </si>
  <si>
    <t>GLSG2-4-7/1分
GLSG2-5-29/1分</t>
  </si>
  <si>
    <t>GLSG2-2-2/4分
GLSG2-3-16/2分</t>
  </si>
  <si>
    <t>JJX101016/2分</t>
  </si>
  <si>
    <t>陕西兴通监理咨询有限公司</t>
  </si>
  <si>
    <t>JJX101016/4分
JJX101018/2分</t>
  </si>
  <si>
    <t>四川公路工程咨询监理有限公司</t>
  </si>
  <si>
    <t>JJX101022/2分</t>
  </si>
  <si>
    <t>四川省公路院工程监理有限公司</t>
  </si>
  <si>
    <t>JJX101022/2分
JJX101018/2分</t>
  </si>
  <si>
    <t>JJX101013/5分</t>
  </si>
  <si>
    <t>北京新桥技术发展有限公司</t>
  </si>
  <si>
    <t>四川路航建设工程试验检测有限公司</t>
  </si>
  <si>
    <t>JJC201014/4分</t>
  </si>
  <si>
    <t>GLSJ2-4-7/5分</t>
  </si>
  <si>
    <t>河南省交通规划设计研究院股份有限公司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</si>
</sst>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indexed="8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9"/>
      <name val="楷体"/>
      <charset val="134"/>
    </font>
    <font>
      <sz val="9"/>
      <color indexed="8"/>
      <name val="楷体"/>
      <charset val="134"/>
    </font>
    <font>
      <b/>
      <sz val="12"/>
      <name val="楷体"/>
      <charset val="134"/>
    </font>
    <font>
      <b/>
      <sz val="9"/>
      <name val="楷体"/>
      <charset val="134"/>
    </font>
    <font>
      <sz val="9"/>
      <color rgb="FF000000"/>
      <name val="楷体"/>
      <charset val="134"/>
    </font>
    <font>
      <sz val="9"/>
      <color theme="1"/>
      <name val="楷体"/>
      <charset val="134"/>
    </font>
    <font>
      <b/>
      <sz val="14"/>
      <name val="宋体"/>
      <charset val="134"/>
    </font>
    <font>
      <sz val="11"/>
      <name val="楷体"/>
      <charset val="134"/>
    </font>
    <font>
      <sz val="10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7" borderId="7" applyNumberFormat="0" applyAlignment="0" applyProtection="0">
      <alignment vertical="center"/>
    </xf>
    <xf numFmtId="0" fontId="26" fillId="7" borderId="6" applyNumberFormat="0" applyAlignment="0" applyProtection="0">
      <alignment vertical="center"/>
    </xf>
    <xf numFmtId="0" fontId="27" fillId="8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4" fillId="0" borderId="0" xfId="49" applyFont="1" applyAlignment="1">
      <alignment horizontal="center" vertical="center" wrapText="1"/>
    </xf>
    <xf numFmtId="0" fontId="4" fillId="0" borderId="1" xfId="49" applyFont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49" applyFont="1" applyBorder="1" applyAlignment="1">
      <alignment horizontal="left" vertical="center" wrapText="1"/>
    </xf>
    <xf numFmtId="0" fontId="6" fillId="0" borderId="1" xfId="49" applyFont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7" fillId="0" borderId="1" xfId="49" applyFont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3" fillId="0" borderId="1" xfId="49" applyFont="1" applyBorder="1" applyAlignment="1">
      <alignment vertical="center" wrapText="1"/>
    </xf>
    <xf numFmtId="176" fontId="13" fillId="0" borderId="1" xfId="49" applyNumberFormat="1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76" fontId="14" fillId="0" borderId="1" xfId="0" applyNumberFormat="1" applyFont="1" applyFill="1" applyBorder="1" applyAlignment="1">
      <alignment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49" applyFont="1" applyFill="1" applyBorder="1" applyAlignment="1">
      <alignment horizontal="center" vertical="center" wrapText="1"/>
    </xf>
    <xf numFmtId="0" fontId="14" fillId="0" borderId="1" xfId="49" applyFont="1" applyFill="1" applyBorder="1" applyAlignment="1">
      <alignment vertical="center" wrapText="1"/>
    </xf>
    <xf numFmtId="176" fontId="14" fillId="0" borderId="1" xfId="49" applyNumberFormat="1" applyFont="1" applyFill="1" applyBorder="1" applyAlignment="1">
      <alignment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3" borderId="0" xfId="49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67"/>
  <sheetViews>
    <sheetView tabSelected="1" view="pageBreakPreview" zoomScale="130" zoomScalePageLayoutView="160" zoomScaleNormal="100" workbookViewId="0">
      <pane ySplit="3" topLeftCell="A59" activePane="bottomLeft" state="frozen"/>
      <selection/>
      <selection pane="bottomLeft" activeCell="H38" sqref="H38"/>
    </sheetView>
  </sheetViews>
  <sheetFormatPr defaultColWidth="9.44166666666667" defaultRowHeight="14.25"/>
  <cols>
    <col min="1" max="1" width="8.44166666666667" style="4" customWidth="1"/>
    <col min="2" max="2" width="20" style="4" customWidth="1"/>
    <col min="3" max="3" width="8" style="5" customWidth="1"/>
    <col min="4" max="4" width="11.125" style="4" customWidth="1"/>
    <col min="5" max="5" width="14.625" style="6" customWidth="1"/>
    <col min="6" max="6" width="9.65" style="4" customWidth="1"/>
    <col min="7" max="7" width="8.35833333333333" style="4" customWidth="1"/>
    <col min="8" max="8" width="14.625" style="6" customWidth="1"/>
    <col min="9" max="9" width="9.65" style="4" customWidth="1"/>
    <col min="10" max="10" width="8.35833333333333" style="4" customWidth="1"/>
    <col min="11" max="11" width="9.88333333333333" style="4"/>
    <col min="12" max="16374" width="9.44166666666667" style="4"/>
    <col min="16375" max="16384" width="9.44166666666667" style="7"/>
  </cols>
  <sheetData>
    <row r="1" ht="35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ht="18.75" spans="1:10">
      <c r="A2" s="9"/>
      <c r="B2" s="9"/>
      <c r="C2" s="9"/>
      <c r="D2" s="9"/>
      <c r="E2" s="10" t="s">
        <v>1</v>
      </c>
      <c r="F2" s="10"/>
      <c r="G2" s="10"/>
      <c r="H2" s="11" t="s">
        <v>2</v>
      </c>
      <c r="I2" s="10"/>
      <c r="J2" s="10"/>
    </row>
    <row r="3" ht="22.5" spans="1:10">
      <c r="A3" s="12" t="s">
        <v>3</v>
      </c>
      <c r="B3" s="12" t="s">
        <v>4</v>
      </c>
      <c r="C3" s="13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 t="s">
        <v>7</v>
      </c>
      <c r="I3" s="12" t="s">
        <v>8</v>
      </c>
      <c r="J3" s="12" t="s">
        <v>9</v>
      </c>
    </row>
    <row r="4" spans="1:10">
      <c r="A4" s="14" t="s">
        <v>10</v>
      </c>
      <c r="B4" s="14"/>
      <c r="C4" s="14"/>
      <c r="D4" s="14"/>
      <c r="E4" s="15"/>
      <c r="F4" s="15"/>
      <c r="G4" s="15"/>
      <c r="H4" s="15"/>
      <c r="I4" s="15"/>
      <c r="J4" s="15"/>
    </row>
    <row r="5" spans="1:10">
      <c r="A5" s="16" t="s">
        <v>11</v>
      </c>
      <c r="B5" s="16"/>
      <c r="C5" s="16"/>
      <c r="D5" s="16"/>
      <c r="E5" s="17"/>
      <c r="F5" s="17"/>
      <c r="G5" s="17"/>
      <c r="H5" s="17"/>
      <c r="I5" s="17"/>
      <c r="J5" s="17"/>
    </row>
    <row r="6" ht="43" customHeight="1" spans="1:10">
      <c r="A6" s="18">
        <v>1</v>
      </c>
      <c r="B6" s="12" t="s">
        <v>12</v>
      </c>
      <c r="C6" s="12" t="s">
        <v>13</v>
      </c>
      <c r="D6" s="12">
        <v>1358554</v>
      </c>
      <c r="E6" s="12" t="s">
        <v>14</v>
      </c>
      <c r="F6" s="12">
        <v>2.5</v>
      </c>
      <c r="G6" s="19">
        <f>100-F6</f>
        <v>97.5</v>
      </c>
      <c r="H6" s="12" t="s">
        <v>15</v>
      </c>
      <c r="I6" s="12">
        <v>3</v>
      </c>
      <c r="J6" s="19">
        <f>100-I6</f>
        <v>97</v>
      </c>
    </row>
    <row r="7" ht="45" customHeight="1" spans="1:11">
      <c r="A7" s="18">
        <v>2</v>
      </c>
      <c r="B7" s="12" t="s">
        <v>16</v>
      </c>
      <c r="C7" s="12" t="s">
        <v>17</v>
      </c>
      <c r="D7" s="12">
        <v>541965</v>
      </c>
      <c r="E7" s="20" t="s">
        <v>15</v>
      </c>
      <c r="F7" s="12">
        <v>3</v>
      </c>
      <c r="G7" s="19">
        <f t="shared" ref="G7:G19" si="0">100-F7</f>
        <v>97</v>
      </c>
      <c r="H7" s="12" t="s">
        <v>18</v>
      </c>
      <c r="I7" s="12">
        <v>6</v>
      </c>
      <c r="J7" s="19">
        <f t="shared" ref="J7:J18" si="1">100-I7</f>
        <v>94</v>
      </c>
      <c r="K7" s="37"/>
    </row>
    <row r="8" ht="52" customHeight="1" spans="1:13">
      <c r="A8" s="18">
        <v>3</v>
      </c>
      <c r="B8" s="21" t="s">
        <v>16</v>
      </c>
      <c r="C8" s="21" t="s">
        <v>19</v>
      </c>
      <c r="D8" s="21">
        <v>143065</v>
      </c>
      <c r="E8" s="12" t="s">
        <v>20</v>
      </c>
      <c r="F8" s="12">
        <v>2</v>
      </c>
      <c r="G8" s="19">
        <f t="shared" si="0"/>
        <v>98</v>
      </c>
      <c r="H8" s="12" t="s">
        <v>21</v>
      </c>
      <c r="I8" s="12">
        <v>3</v>
      </c>
      <c r="J8" s="19">
        <f t="shared" si="1"/>
        <v>97</v>
      </c>
      <c r="L8" s="38"/>
      <c r="M8" s="39"/>
    </row>
    <row r="9" ht="51" customHeight="1" spans="1:13">
      <c r="A9" s="18">
        <v>4</v>
      </c>
      <c r="B9" s="21" t="s">
        <v>16</v>
      </c>
      <c r="C9" s="21" t="s">
        <v>22</v>
      </c>
      <c r="D9" s="21">
        <v>141900</v>
      </c>
      <c r="E9" s="12" t="s">
        <v>23</v>
      </c>
      <c r="F9" s="12">
        <v>3</v>
      </c>
      <c r="G9" s="19">
        <f t="shared" si="0"/>
        <v>97</v>
      </c>
      <c r="H9" s="12" t="s">
        <v>24</v>
      </c>
      <c r="I9" s="12">
        <v>4</v>
      </c>
      <c r="J9" s="19">
        <f t="shared" si="1"/>
        <v>96</v>
      </c>
      <c r="L9" s="38"/>
      <c r="M9" s="39"/>
    </row>
    <row r="10" ht="50" customHeight="1" spans="1:13">
      <c r="A10" s="18">
        <v>5</v>
      </c>
      <c r="B10" s="21" t="s">
        <v>16</v>
      </c>
      <c r="C10" s="21" t="s">
        <v>25</v>
      </c>
      <c r="D10" s="21">
        <v>257000</v>
      </c>
      <c r="E10" s="12" t="s">
        <v>26</v>
      </c>
      <c r="F10" s="12">
        <v>4</v>
      </c>
      <c r="G10" s="19">
        <f t="shared" si="0"/>
        <v>96</v>
      </c>
      <c r="H10" s="22" t="s">
        <v>27</v>
      </c>
      <c r="I10" s="12">
        <v>3</v>
      </c>
      <c r="J10" s="19">
        <f t="shared" si="1"/>
        <v>97</v>
      </c>
      <c r="L10" s="39"/>
      <c r="M10" s="38"/>
    </row>
    <row r="11" ht="45" customHeight="1" spans="1:13">
      <c r="A11" s="18">
        <v>6</v>
      </c>
      <c r="B11" s="21" t="s">
        <v>28</v>
      </c>
      <c r="C11" s="21" t="s">
        <v>29</v>
      </c>
      <c r="D11" s="12">
        <v>109431</v>
      </c>
      <c r="E11" s="22" t="s">
        <v>30</v>
      </c>
      <c r="F11" s="12">
        <v>4</v>
      </c>
      <c r="G11" s="19">
        <f t="shared" si="0"/>
        <v>96</v>
      </c>
      <c r="H11" s="22" t="s">
        <v>31</v>
      </c>
      <c r="I11" s="12">
        <v>3</v>
      </c>
      <c r="J11" s="19">
        <f t="shared" si="1"/>
        <v>97</v>
      </c>
      <c r="L11" s="39"/>
      <c r="M11" s="38"/>
    </row>
    <row r="12" ht="47" customHeight="1" spans="1:13">
      <c r="A12" s="18">
        <v>7</v>
      </c>
      <c r="B12" s="21" t="s">
        <v>12</v>
      </c>
      <c r="C12" s="21" t="s">
        <v>32</v>
      </c>
      <c r="D12" s="12">
        <v>101000</v>
      </c>
      <c r="E12" s="20" t="s">
        <v>33</v>
      </c>
      <c r="F12" s="12">
        <v>5</v>
      </c>
      <c r="G12" s="19">
        <f t="shared" si="0"/>
        <v>95</v>
      </c>
      <c r="H12" s="12" t="s">
        <v>34</v>
      </c>
      <c r="I12" s="12">
        <v>5</v>
      </c>
      <c r="J12" s="19">
        <f t="shared" si="1"/>
        <v>95</v>
      </c>
      <c r="L12" s="38"/>
      <c r="M12" s="38"/>
    </row>
    <row r="13" ht="48" customHeight="1" spans="1:13">
      <c r="A13" s="18">
        <v>8</v>
      </c>
      <c r="B13" s="21" t="s">
        <v>12</v>
      </c>
      <c r="C13" s="21" t="s">
        <v>35</v>
      </c>
      <c r="D13" s="12">
        <v>149623</v>
      </c>
      <c r="E13" s="20" t="s">
        <v>36</v>
      </c>
      <c r="F13" s="12">
        <v>2</v>
      </c>
      <c r="G13" s="19">
        <f t="shared" si="0"/>
        <v>98</v>
      </c>
      <c r="H13" s="12" t="s">
        <v>37</v>
      </c>
      <c r="I13" s="12">
        <v>6</v>
      </c>
      <c r="J13" s="19">
        <f t="shared" si="1"/>
        <v>94</v>
      </c>
      <c r="L13" s="38"/>
      <c r="M13" s="39"/>
    </row>
    <row r="14" ht="51" customHeight="1" spans="1:13">
      <c r="A14" s="18">
        <v>9</v>
      </c>
      <c r="B14" s="21" t="s">
        <v>12</v>
      </c>
      <c r="C14" s="21" t="s">
        <v>38</v>
      </c>
      <c r="D14" s="12">
        <v>136000</v>
      </c>
      <c r="E14" s="20" t="s">
        <v>39</v>
      </c>
      <c r="F14" s="12">
        <v>7</v>
      </c>
      <c r="G14" s="19">
        <f t="shared" si="0"/>
        <v>93</v>
      </c>
      <c r="H14" s="22" t="s">
        <v>40</v>
      </c>
      <c r="I14" s="12">
        <v>4</v>
      </c>
      <c r="J14" s="19">
        <f t="shared" si="1"/>
        <v>96</v>
      </c>
      <c r="L14" s="38"/>
      <c r="M14" s="39"/>
    </row>
    <row r="15" ht="44" customHeight="1" spans="1:13">
      <c r="A15" s="18">
        <v>10</v>
      </c>
      <c r="B15" s="21" t="s">
        <v>41</v>
      </c>
      <c r="C15" s="21" t="s">
        <v>42</v>
      </c>
      <c r="D15" s="12">
        <v>63000</v>
      </c>
      <c r="E15" s="20" t="s">
        <v>34</v>
      </c>
      <c r="F15" s="12">
        <v>5</v>
      </c>
      <c r="G15" s="19">
        <f t="shared" si="0"/>
        <v>95</v>
      </c>
      <c r="H15" s="12" t="s">
        <v>34</v>
      </c>
      <c r="I15" s="12">
        <v>5</v>
      </c>
      <c r="J15" s="19">
        <f t="shared" si="1"/>
        <v>95</v>
      </c>
      <c r="L15" s="38"/>
      <c r="M15" s="39"/>
    </row>
    <row r="16" ht="43" customHeight="1" spans="1:13">
      <c r="A16" s="18">
        <v>11</v>
      </c>
      <c r="B16" s="21" t="s">
        <v>12</v>
      </c>
      <c r="C16" s="21" t="s">
        <v>43</v>
      </c>
      <c r="D16" s="12">
        <v>128000</v>
      </c>
      <c r="E16" s="23" t="s">
        <v>21</v>
      </c>
      <c r="F16" s="12">
        <v>3</v>
      </c>
      <c r="G16" s="19">
        <f t="shared" si="0"/>
        <v>97</v>
      </c>
      <c r="H16" s="22" t="s">
        <v>44</v>
      </c>
      <c r="I16" s="12">
        <v>2</v>
      </c>
      <c r="J16" s="19">
        <f t="shared" si="1"/>
        <v>98</v>
      </c>
      <c r="L16" s="38"/>
      <c r="M16" s="39"/>
    </row>
    <row r="17" ht="52" customHeight="1" spans="1:13">
      <c r="A17" s="18">
        <v>12</v>
      </c>
      <c r="B17" s="12" t="s">
        <v>12</v>
      </c>
      <c r="C17" s="12" t="s">
        <v>45</v>
      </c>
      <c r="D17" s="12">
        <v>120000</v>
      </c>
      <c r="E17" s="24" t="s">
        <v>46</v>
      </c>
      <c r="F17" s="12">
        <v>1</v>
      </c>
      <c r="G17" s="19">
        <f t="shared" si="0"/>
        <v>99</v>
      </c>
      <c r="H17" s="21" t="s">
        <v>47</v>
      </c>
      <c r="I17" s="12">
        <v>2</v>
      </c>
      <c r="J17" s="19">
        <f t="shared" si="1"/>
        <v>98</v>
      </c>
      <c r="L17" s="40"/>
      <c r="M17" s="40"/>
    </row>
    <row r="18" ht="37" customHeight="1" spans="1:13">
      <c r="A18" s="18">
        <v>13</v>
      </c>
      <c r="B18" s="12" t="s">
        <v>16</v>
      </c>
      <c r="C18" s="12" t="s">
        <v>48</v>
      </c>
      <c r="D18" s="12">
        <v>177500</v>
      </c>
      <c r="E18" s="24" t="s">
        <v>49</v>
      </c>
      <c r="F18" s="12">
        <v>1</v>
      </c>
      <c r="G18" s="19">
        <f t="shared" si="0"/>
        <v>99</v>
      </c>
      <c r="H18" s="21" t="s">
        <v>36</v>
      </c>
      <c r="I18" s="12">
        <v>2</v>
      </c>
      <c r="J18" s="19">
        <f t="shared" si="1"/>
        <v>98</v>
      </c>
      <c r="L18" s="40"/>
      <c r="M18" s="40"/>
    </row>
    <row r="19" s="1" customFormat="1" ht="52" customHeight="1" spans="1:16384">
      <c r="A19" s="25">
        <v>14</v>
      </c>
      <c r="B19" s="24" t="s">
        <v>12</v>
      </c>
      <c r="C19" s="26" t="s">
        <v>50</v>
      </c>
      <c r="D19" s="12">
        <v>28400</v>
      </c>
      <c r="E19" s="21"/>
      <c r="F19" s="21"/>
      <c r="G19" s="19"/>
      <c r="H19" s="21" t="s">
        <v>46</v>
      </c>
      <c r="I19" s="21">
        <v>1</v>
      </c>
      <c r="J19" s="41">
        <v>99</v>
      </c>
      <c r="K19" s="42"/>
      <c r="L19" s="43"/>
      <c r="M19" s="42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pans="1:10">
      <c r="A20" s="16" t="s">
        <v>51</v>
      </c>
      <c r="B20" s="16"/>
      <c r="C20" s="16"/>
      <c r="D20" s="16"/>
      <c r="E20" s="1"/>
      <c r="F20" s="1"/>
      <c r="G20" s="27"/>
      <c r="H20" s="1"/>
      <c r="I20" s="1"/>
      <c r="J20" s="27"/>
    </row>
    <row r="21" ht="40" customHeight="1" spans="1:13">
      <c r="A21" s="12">
        <v>1</v>
      </c>
      <c r="B21" s="12" t="s">
        <v>52</v>
      </c>
      <c r="C21" s="12" t="s">
        <v>53</v>
      </c>
      <c r="D21" s="12">
        <v>2076.4935</v>
      </c>
      <c r="E21" s="20" t="s">
        <v>54</v>
      </c>
      <c r="F21" s="12">
        <v>2</v>
      </c>
      <c r="G21" s="19">
        <f>100-F21</f>
        <v>98</v>
      </c>
      <c r="H21" s="12" t="s">
        <v>55</v>
      </c>
      <c r="I21" s="12">
        <v>3</v>
      </c>
      <c r="J21" s="19">
        <f>100-I21</f>
        <v>97</v>
      </c>
      <c r="L21" s="38"/>
      <c r="M21" s="39"/>
    </row>
    <row r="22" s="2" customFormat="1" ht="40" customHeight="1" spans="1:14">
      <c r="A22" s="12">
        <v>2</v>
      </c>
      <c r="B22" s="12" t="s">
        <v>56</v>
      </c>
      <c r="C22" s="12" t="s">
        <v>57</v>
      </c>
      <c r="D22" s="12">
        <v>1821.8622</v>
      </c>
      <c r="E22" s="12" t="s">
        <v>58</v>
      </c>
      <c r="F22" s="12">
        <v>1</v>
      </c>
      <c r="G22" s="19">
        <f t="shared" ref="G22:G27" si="2">100-F22</f>
        <v>99</v>
      </c>
      <c r="H22" s="12" t="s">
        <v>54</v>
      </c>
      <c r="I22" s="12">
        <v>2</v>
      </c>
      <c r="J22" s="19">
        <f t="shared" ref="J22:J27" si="3">100-I22</f>
        <v>98</v>
      </c>
      <c r="K22" s="4"/>
      <c r="L22" s="38"/>
      <c r="M22" s="39"/>
      <c r="N22" s="4"/>
    </row>
    <row r="23" ht="40" customHeight="1" spans="1:13">
      <c r="A23" s="12">
        <v>3</v>
      </c>
      <c r="B23" s="12" t="s">
        <v>59</v>
      </c>
      <c r="C23" s="12" t="s">
        <v>60</v>
      </c>
      <c r="D23" s="12">
        <v>2975.827</v>
      </c>
      <c r="E23" s="12" t="s">
        <v>58</v>
      </c>
      <c r="F23" s="12">
        <v>1</v>
      </c>
      <c r="G23" s="19">
        <f t="shared" si="2"/>
        <v>99</v>
      </c>
      <c r="H23" s="12" t="s">
        <v>54</v>
      </c>
      <c r="I23" s="12">
        <v>2</v>
      </c>
      <c r="J23" s="19">
        <f t="shared" si="3"/>
        <v>98</v>
      </c>
      <c r="L23" s="38"/>
      <c r="M23" s="39"/>
    </row>
    <row r="24" ht="40" customHeight="1" spans="1:13">
      <c r="A24" s="12">
        <v>4</v>
      </c>
      <c r="B24" s="12" t="s">
        <v>61</v>
      </c>
      <c r="C24" s="12" t="s">
        <v>62</v>
      </c>
      <c r="D24" s="12">
        <v>1865.77325</v>
      </c>
      <c r="E24" s="20" t="s">
        <v>54</v>
      </c>
      <c r="F24" s="12">
        <v>2</v>
      </c>
      <c r="G24" s="19">
        <f t="shared" si="2"/>
        <v>98</v>
      </c>
      <c r="H24" s="12" t="s">
        <v>55</v>
      </c>
      <c r="I24" s="12">
        <v>3</v>
      </c>
      <c r="J24" s="19">
        <f t="shared" si="3"/>
        <v>97</v>
      </c>
      <c r="L24" s="38"/>
      <c r="M24" s="39"/>
    </row>
    <row r="25" ht="40" customHeight="1" spans="1:13">
      <c r="A25" s="12">
        <v>5</v>
      </c>
      <c r="B25" s="12" t="s">
        <v>63</v>
      </c>
      <c r="C25" s="12" t="s">
        <v>64</v>
      </c>
      <c r="D25" s="12">
        <v>1861.16</v>
      </c>
      <c r="E25" s="20" t="s">
        <v>54</v>
      </c>
      <c r="F25" s="12">
        <v>2</v>
      </c>
      <c r="G25" s="19">
        <f t="shared" si="2"/>
        <v>98</v>
      </c>
      <c r="H25" s="12" t="s">
        <v>65</v>
      </c>
      <c r="I25" s="12">
        <v>3</v>
      </c>
      <c r="J25" s="19">
        <f t="shared" si="3"/>
        <v>97</v>
      </c>
      <c r="L25" s="39"/>
      <c r="M25" s="39"/>
    </row>
    <row r="26" spans="1:10">
      <c r="A26" s="16" t="s">
        <v>66</v>
      </c>
      <c r="B26" s="16"/>
      <c r="C26" s="16"/>
      <c r="D26" s="16"/>
      <c r="E26" s="1"/>
      <c r="F26" s="1"/>
      <c r="G26" s="27"/>
      <c r="H26" s="1"/>
      <c r="I26" s="1"/>
      <c r="J26" s="27"/>
    </row>
    <row r="27" ht="40" customHeight="1" spans="1:13">
      <c r="A27" s="12">
        <v>1</v>
      </c>
      <c r="B27" s="12" t="s">
        <v>67</v>
      </c>
      <c r="C27" s="12" t="s">
        <v>68</v>
      </c>
      <c r="D27" s="12">
        <v>1299</v>
      </c>
      <c r="E27" s="20" t="s">
        <v>69</v>
      </c>
      <c r="F27" s="12">
        <v>3</v>
      </c>
      <c r="G27" s="19">
        <f t="shared" si="2"/>
        <v>97</v>
      </c>
      <c r="H27" s="12" t="s">
        <v>70</v>
      </c>
      <c r="I27" s="12">
        <v>2</v>
      </c>
      <c r="J27" s="19">
        <f t="shared" si="3"/>
        <v>98</v>
      </c>
      <c r="L27" s="38"/>
      <c r="M27" s="39"/>
    </row>
    <row r="28" ht="40" customHeight="1" spans="1:13">
      <c r="A28" s="12">
        <v>2</v>
      </c>
      <c r="B28" s="12" t="s">
        <v>71</v>
      </c>
      <c r="C28" s="12" t="s">
        <v>72</v>
      </c>
      <c r="D28" s="12">
        <v>1169.5</v>
      </c>
      <c r="E28" s="20" t="s">
        <v>70</v>
      </c>
      <c r="F28" s="12">
        <v>2</v>
      </c>
      <c r="G28" s="19">
        <f t="shared" ref="G28:G33" si="4">100-F28</f>
        <v>98</v>
      </c>
      <c r="H28" s="12" t="s">
        <v>70</v>
      </c>
      <c r="I28" s="12">
        <v>2</v>
      </c>
      <c r="J28" s="19">
        <f t="shared" ref="J28:J36" si="5">100-I28</f>
        <v>98</v>
      </c>
      <c r="L28" s="38"/>
      <c r="M28" s="39"/>
    </row>
    <row r="29" ht="40" customHeight="1" spans="1:13">
      <c r="A29" s="12">
        <v>3</v>
      </c>
      <c r="B29" s="12" t="s">
        <v>73</v>
      </c>
      <c r="C29" s="12" t="s">
        <v>74</v>
      </c>
      <c r="D29" s="12">
        <v>1311.035323</v>
      </c>
      <c r="E29" s="20" t="s">
        <v>69</v>
      </c>
      <c r="F29" s="12">
        <v>3</v>
      </c>
      <c r="G29" s="19">
        <f t="shared" si="4"/>
        <v>97</v>
      </c>
      <c r="H29" s="12" t="s">
        <v>70</v>
      </c>
      <c r="I29" s="12">
        <v>2</v>
      </c>
      <c r="J29" s="19">
        <f t="shared" si="5"/>
        <v>98</v>
      </c>
      <c r="L29" s="38"/>
      <c r="M29" s="39"/>
    </row>
    <row r="30" ht="40" customHeight="1" spans="1:13">
      <c r="A30" s="12">
        <v>4</v>
      </c>
      <c r="B30" s="12" t="s">
        <v>75</v>
      </c>
      <c r="C30" s="12" t="s">
        <v>76</v>
      </c>
      <c r="D30" s="12">
        <v>1099.832</v>
      </c>
      <c r="E30" s="20" t="s">
        <v>70</v>
      </c>
      <c r="F30" s="12">
        <v>2</v>
      </c>
      <c r="G30" s="19">
        <f t="shared" si="4"/>
        <v>98</v>
      </c>
      <c r="H30" s="12" t="s">
        <v>69</v>
      </c>
      <c r="I30" s="12">
        <v>3</v>
      </c>
      <c r="J30" s="19">
        <f t="shared" si="5"/>
        <v>97</v>
      </c>
      <c r="L30" s="38"/>
      <c r="M30" s="39"/>
    </row>
    <row r="31" ht="40" customHeight="1" spans="1:13">
      <c r="A31" s="12">
        <v>5</v>
      </c>
      <c r="B31" s="12" t="s">
        <v>77</v>
      </c>
      <c r="C31" s="12" t="s">
        <v>78</v>
      </c>
      <c r="D31" s="12">
        <v>1165.9005</v>
      </c>
      <c r="E31" s="26" t="s">
        <v>69</v>
      </c>
      <c r="F31" s="12">
        <v>3</v>
      </c>
      <c r="G31" s="19">
        <f t="shared" si="4"/>
        <v>97</v>
      </c>
      <c r="H31" s="12" t="s">
        <v>79</v>
      </c>
      <c r="I31" s="12">
        <v>2</v>
      </c>
      <c r="J31" s="19">
        <f t="shared" si="5"/>
        <v>98</v>
      </c>
      <c r="L31" s="44"/>
      <c r="M31" s="44"/>
    </row>
    <row r="32" spans="1:10">
      <c r="A32" s="16" t="s">
        <v>80</v>
      </c>
      <c r="B32" s="16"/>
      <c r="C32" s="16"/>
      <c r="D32" s="16"/>
      <c r="E32" s="1"/>
      <c r="F32" s="1"/>
      <c r="G32" s="27"/>
      <c r="H32" s="1"/>
      <c r="I32" s="1"/>
      <c r="J32" s="27"/>
    </row>
    <row r="33" ht="40" customHeight="1" spans="1:13">
      <c r="A33" s="12">
        <v>1</v>
      </c>
      <c r="B33" s="12" t="s">
        <v>81</v>
      </c>
      <c r="C33" s="12" t="s">
        <v>82</v>
      </c>
      <c r="D33" s="12">
        <v>13651</v>
      </c>
      <c r="E33" s="20" t="s">
        <v>83</v>
      </c>
      <c r="F33" s="12">
        <v>6</v>
      </c>
      <c r="G33" s="19">
        <f t="shared" si="4"/>
        <v>94</v>
      </c>
      <c r="H33" s="12" t="s">
        <v>84</v>
      </c>
      <c r="I33" s="12">
        <v>5</v>
      </c>
      <c r="J33" s="19">
        <f t="shared" si="5"/>
        <v>95</v>
      </c>
      <c r="L33" s="44"/>
      <c r="M33" s="44"/>
    </row>
    <row r="34" ht="40" customHeight="1" spans="1:13">
      <c r="A34" s="12">
        <v>2</v>
      </c>
      <c r="B34" s="12" t="s">
        <v>81</v>
      </c>
      <c r="C34" s="12" t="s">
        <v>85</v>
      </c>
      <c r="D34" s="12">
        <v>464</v>
      </c>
      <c r="E34" s="12" t="s">
        <v>83</v>
      </c>
      <c r="F34" s="12">
        <v>6</v>
      </c>
      <c r="G34" s="19">
        <f t="shared" ref="G34:G39" si="6">100-F34</f>
        <v>94</v>
      </c>
      <c r="H34" s="12" t="s">
        <v>83</v>
      </c>
      <c r="I34" s="12">
        <v>6</v>
      </c>
      <c r="J34" s="19">
        <f t="shared" si="5"/>
        <v>94</v>
      </c>
      <c r="L34" s="38"/>
      <c r="M34" s="44"/>
    </row>
    <row r="35" ht="60" customHeight="1" spans="1:13">
      <c r="A35" s="12">
        <v>3</v>
      </c>
      <c r="B35" s="12" t="s">
        <v>86</v>
      </c>
      <c r="C35" s="12" t="s">
        <v>87</v>
      </c>
      <c r="D35" s="12">
        <v>13256</v>
      </c>
      <c r="E35" s="12" t="s">
        <v>83</v>
      </c>
      <c r="F35" s="12">
        <v>6</v>
      </c>
      <c r="G35" s="19">
        <f t="shared" si="6"/>
        <v>94</v>
      </c>
      <c r="H35" s="12" t="s">
        <v>84</v>
      </c>
      <c r="I35" s="12">
        <v>5</v>
      </c>
      <c r="J35" s="19">
        <f t="shared" si="5"/>
        <v>95</v>
      </c>
      <c r="L35" s="38"/>
      <c r="M35" s="44"/>
    </row>
    <row r="36" ht="40" customHeight="1" spans="1:13">
      <c r="A36" s="12">
        <v>4</v>
      </c>
      <c r="B36" s="12" t="s">
        <v>88</v>
      </c>
      <c r="C36" s="12" t="s">
        <v>89</v>
      </c>
      <c r="D36" s="12">
        <v>321</v>
      </c>
      <c r="E36" s="12" t="s">
        <v>83</v>
      </c>
      <c r="F36" s="12">
        <v>6</v>
      </c>
      <c r="G36" s="19">
        <f t="shared" si="6"/>
        <v>94</v>
      </c>
      <c r="H36" s="12" t="s">
        <v>83</v>
      </c>
      <c r="I36" s="12">
        <v>6</v>
      </c>
      <c r="J36" s="19">
        <f t="shared" si="5"/>
        <v>94</v>
      </c>
      <c r="L36" s="38"/>
      <c r="M36" s="44"/>
    </row>
    <row r="37" ht="18.75" spans="1:10">
      <c r="A37" s="14" t="s">
        <v>90</v>
      </c>
      <c r="B37" s="14"/>
      <c r="C37" s="14"/>
      <c r="D37" s="14"/>
      <c r="E37" s="28"/>
      <c r="F37" s="12"/>
      <c r="G37" s="29"/>
      <c r="H37" s="28"/>
      <c r="I37" s="12"/>
      <c r="J37" s="29"/>
    </row>
    <row r="38" spans="1:10">
      <c r="A38" s="16" t="s">
        <v>11</v>
      </c>
      <c r="B38" s="16"/>
      <c r="C38" s="16"/>
      <c r="D38" s="16"/>
      <c r="E38" s="30"/>
      <c r="F38" s="12"/>
      <c r="G38" s="31"/>
      <c r="H38" s="30"/>
      <c r="I38" s="12"/>
      <c r="J38" s="31"/>
    </row>
    <row r="39" s="3" customFormat="1" ht="45" customHeight="1" spans="1:16380">
      <c r="A39" s="32">
        <v>1</v>
      </c>
      <c r="B39" s="12" t="s">
        <v>16</v>
      </c>
      <c r="C39" s="12" t="s">
        <v>13</v>
      </c>
      <c r="D39" s="12">
        <v>46434</v>
      </c>
      <c r="E39" s="12" t="s">
        <v>36</v>
      </c>
      <c r="F39" s="12">
        <v>2</v>
      </c>
      <c r="G39" s="19">
        <f t="shared" si="6"/>
        <v>98</v>
      </c>
      <c r="H39" s="12" t="s">
        <v>91</v>
      </c>
      <c r="I39" s="12">
        <v>8.5</v>
      </c>
      <c r="J39" s="19">
        <f>100-I39</f>
        <v>91.5</v>
      </c>
      <c r="K39" s="37"/>
      <c r="L39" s="39"/>
      <c r="M39" s="39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6"/>
      <c r="XEV39" s="46"/>
      <c r="XEW39" s="46"/>
      <c r="XEX39" s="46"/>
      <c r="XEY39" s="46"/>
      <c r="XEZ39" s="46"/>
    </row>
    <row r="40" s="3" customFormat="1" ht="45" customHeight="1" spans="1:16380">
      <c r="A40" s="32">
        <v>2</v>
      </c>
      <c r="B40" s="12" t="s">
        <v>12</v>
      </c>
      <c r="C40" s="12" t="s">
        <v>17</v>
      </c>
      <c r="D40" s="12">
        <v>139299</v>
      </c>
      <c r="E40" s="12" t="s">
        <v>15</v>
      </c>
      <c r="F40" s="12">
        <v>3</v>
      </c>
      <c r="G40" s="19">
        <f t="shared" ref="G40:G51" si="7">100-F40</f>
        <v>97</v>
      </c>
      <c r="H40" s="12" t="s">
        <v>15</v>
      </c>
      <c r="I40" s="12">
        <v>3</v>
      </c>
      <c r="J40" s="19">
        <f t="shared" ref="J40:J47" si="8">100-I40</f>
        <v>97</v>
      </c>
      <c r="K40" s="4"/>
      <c r="L40" s="39"/>
      <c r="M40" s="39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6"/>
      <c r="XEV40" s="46"/>
      <c r="XEW40" s="46"/>
      <c r="XEX40" s="46"/>
      <c r="XEY40" s="46"/>
      <c r="XEZ40" s="46"/>
    </row>
    <row r="41" s="3" customFormat="1" ht="74" customHeight="1" spans="1:16380">
      <c r="A41" s="32">
        <v>3</v>
      </c>
      <c r="B41" s="12" t="s">
        <v>16</v>
      </c>
      <c r="C41" s="12" t="s">
        <v>19</v>
      </c>
      <c r="D41" s="12">
        <v>175012.13</v>
      </c>
      <c r="E41" s="33" t="s">
        <v>21</v>
      </c>
      <c r="F41" s="12">
        <v>3</v>
      </c>
      <c r="G41" s="19">
        <f t="shared" si="7"/>
        <v>97</v>
      </c>
      <c r="H41" s="33" t="s">
        <v>92</v>
      </c>
      <c r="I41" s="12">
        <v>3.7</v>
      </c>
      <c r="J41" s="19">
        <f t="shared" si="8"/>
        <v>96.3</v>
      </c>
      <c r="K41" s="4"/>
      <c r="L41" s="42"/>
      <c r="M41" s="42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6"/>
      <c r="XEV41" s="46"/>
      <c r="XEW41" s="46"/>
      <c r="XEX41" s="46"/>
      <c r="XEY41" s="46"/>
      <c r="XEZ41" s="46"/>
    </row>
    <row r="42" s="3" customFormat="1" ht="74" customHeight="1" spans="1:16380">
      <c r="A42" s="32">
        <v>4</v>
      </c>
      <c r="B42" s="12" t="s">
        <v>16</v>
      </c>
      <c r="C42" s="12" t="s">
        <v>22</v>
      </c>
      <c r="D42" s="12">
        <v>154366.49</v>
      </c>
      <c r="E42" s="33" t="s">
        <v>93</v>
      </c>
      <c r="F42" s="12">
        <v>6</v>
      </c>
      <c r="G42" s="19">
        <f t="shared" si="7"/>
        <v>94</v>
      </c>
      <c r="H42" s="33" t="s">
        <v>94</v>
      </c>
      <c r="I42" s="12">
        <v>5</v>
      </c>
      <c r="J42" s="19">
        <f t="shared" si="8"/>
        <v>95</v>
      </c>
      <c r="K42" s="4"/>
      <c r="L42" s="42"/>
      <c r="M42" s="42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6"/>
      <c r="XEV42" s="46"/>
      <c r="XEW42" s="46"/>
      <c r="XEX42" s="46"/>
      <c r="XEY42" s="46"/>
      <c r="XEZ42" s="46"/>
    </row>
    <row r="43" s="3" customFormat="1" ht="72" customHeight="1" spans="1:16380">
      <c r="A43" s="32">
        <v>5</v>
      </c>
      <c r="B43" s="12" t="s">
        <v>16</v>
      </c>
      <c r="C43" s="12" t="s">
        <v>25</v>
      </c>
      <c r="D43" s="12">
        <v>151700</v>
      </c>
      <c r="E43" s="33" t="s">
        <v>95</v>
      </c>
      <c r="F43" s="12">
        <v>5</v>
      </c>
      <c r="G43" s="19">
        <f t="shared" si="7"/>
        <v>95</v>
      </c>
      <c r="H43" s="33" t="s">
        <v>96</v>
      </c>
      <c r="I43" s="12">
        <v>6</v>
      </c>
      <c r="J43" s="19">
        <f t="shared" si="8"/>
        <v>94</v>
      </c>
      <c r="K43" s="4"/>
      <c r="L43" s="42"/>
      <c r="M43" s="42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6"/>
      <c r="XEV43" s="46"/>
      <c r="XEW43" s="46"/>
      <c r="XEX43" s="46"/>
      <c r="XEY43" s="46"/>
      <c r="XEZ43" s="46"/>
    </row>
    <row r="44" s="3" customFormat="1" ht="52" customHeight="1" spans="1:16380">
      <c r="A44" s="32">
        <v>6</v>
      </c>
      <c r="B44" s="12" t="s">
        <v>12</v>
      </c>
      <c r="C44" s="12" t="s">
        <v>29</v>
      </c>
      <c r="D44" s="12">
        <v>165800</v>
      </c>
      <c r="E44" s="34" t="s">
        <v>27</v>
      </c>
      <c r="F44" s="12">
        <v>3</v>
      </c>
      <c r="G44" s="19">
        <f t="shared" si="7"/>
        <v>97</v>
      </c>
      <c r="H44" s="34" t="s">
        <v>97</v>
      </c>
      <c r="I44" s="12">
        <v>3.8</v>
      </c>
      <c r="J44" s="19">
        <f t="shared" si="8"/>
        <v>96.2</v>
      </c>
      <c r="K44" s="4"/>
      <c r="L44" s="45"/>
      <c r="M44" s="45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6"/>
      <c r="XEV44" s="46"/>
      <c r="XEW44" s="46"/>
      <c r="XEX44" s="46"/>
      <c r="XEY44" s="46"/>
      <c r="XEZ44" s="46"/>
    </row>
    <row r="45" s="3" customFormat="1" ht="68" customHeight="1" spans="1:16380">
      <c r="A45" s="32">
        <v>7</v>
      </c>
      <c r="B45" s="12" t="s">
        <v>16</v>
      </c>
      <c r="C45" s="12" t="s">
        <v>32</v>
      </c>
      <c r="D45" s="12">
        <v>178902.89</v>
      </c>
      <c r="E45" s="12" t="s">
        <v>47</v>
      </c>
      <c r="F45" s="12">
        <v>2</v>
      </c>
      <c r="G45" s="19">
        <f t="shared" si="7"/>
        <v>98</v>
      </c>
      <c r="H45" s="12" t="s">
        <v>98</v>
      </c>
      <c r="I45" s="12">
        <v>11</v>
      </c>
      <c r="J45" s="19">
        <f t="shared" si="8"/>
        <v>89</v>
      </c>
      <c r="K45" s="4"/>
      <c r="L45" s="39"/>
      <c r="M45" s="39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6"/>
      <c r="XEV45" s="46"/>
      <c r="XEW45" s="46"/>
      <c r="XEX45" s="46"/>
      <c r="XEY45" s="46"/>
      <c r="XEZ45" s="46"/>
    </row>
    <row r="46" s="3" customFormat="1" ht="43" customHeight="1" spans="1:16380">
      <c r="A46" s="32">
        <v>8</v>
      </c>
      <c r="B46" s="12" t="s">
        <v>12</v>
      </c>
      <c r="C46" s="12" t="s">
        <v>35</v>
      </c>
      <c r="D46" s="12">
        <v>240589.9</v>
      </c>
      <c r="E46" s="12" t="s">
        <v>44</v>
      </c>
      <c r="F46" s="12">
        <v>2</v>
      </c>
      <c r="G46" s="19">
        <f t="shared" si="7"/>
        <v>98</v>
      </c>
      <c r="H46" s="12" t="s">
        <v>99</v>
      </c>
      <c r="I46" s="12">
        <v>5</v>
      </c>
      <c r="J46" s="19">
        <f t="shared" si="8"/>
        <v>95</v>
      </c>
      <c r="K46" s="4"/>
      <c r="L46" s="39"/>
      <c r="M46" s="39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6"/>
      <c r="XEV46" s="46"/>
      <c r="XEW46" s="46"/>
      <c r="XEX46" s="46"/>
      <c r="XEY46" s="46"/>
      <c r="XEZ46" s="46"/>
    </row>
    <row r="47" s="3" customFormat="1" ht="42" customHeight="1" spans="1:16380">
      <c r="A47" s="32">
        <v>9</v>
      </c>
      <c r="B47" s="12" t="s">
        <v>12</v>
      </c>
      <c r="C47" s="12" t="s">
        <v>100</v>
      </c>
      <c r="D47" s="12">
        <v>198309.5</v>
      </c>
      <c r="E47" s="12" t="s">
        <v>101</v>
      </c>
      <c r="F47" s="12">
        <v>5</v>
      </c>
      <c r="G47" s="19">
        <f t="shared" si="7"/>
        <v>95</v>
      </c>
      <c r="H47" s="12" t="s">
        <v>102</v>
      </c>
      <c r="I47" s="12">
        <v>5</v>
      </c>
      <c r="J47" s="19">
        <f t="shared" si="8"/>
        <v>95</v>
      </c>
      <c r="K47" s="4"/>
      <c r="L47" s="39"/>
      <c r="M47" s="39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6"/>
      <c r="XEV47" s="46"/>
      <c r="XEW47" s="46"/>
      <c r="XEX47" s="46"/>
      <c r="XEY47" s="46"/>
      <c r="XEZ47" s="46"/>
    </row>
    <row r="48" s="3" customFormat="1" ht="47" customHeight="1" spans="1:16380">
      <c r="A48" s="32">
        <v>10</v>
      </c>
      <c r="B48" s="12" t="s">
        <v>16</v>
      </c>
      <c r="C48" s="12" t="s">
        <v>43</v>
      </c>
      <c r="D48" s="12">
        <v>176600</v>
      </c>
      <c r="E48" s="12" t="s">
        <v>27</v>
      </c>
      <c r="F48" s="12">
        <v>3</v>
      </c>
      <c r="G48" s="19">
        <f t="shared" si="7"/>
        <v>97</v>
      </c>
      <c r="H48" s="12" t="s">
        <v>103</v>
      </c>
      <c r="I48" s="12">
        <v>4.5</v>
      </c>
      <c r="J48" s="19">
        <f t="shared" ref="J48:J53" si="9">100-I48</f>
        <v>95.5</v>
      </c>
      <c r="K48" s="4"/>
      <c r="L48" s="39"/>
      <c r="M48" s="39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6"/>
      <c r="XEV48" s="46"/>
      <c r="XEW48" s="46"/>
      <c r="XEX48" s="46"/>
      <c r="XEY48" s="46"/>
      <c r="XEZ48" s="46"/>
    </row>
    <row r="49" s="3" customFormat="1" ht="56" customHeight="1" spans="1:16380">
      <c r="A49" s="32">
        <v>11</v>
      </c>
      <c r="B49" s="12" t="s">
        <v>104</v>
      </c>
      <c r="C49" s="12" t="s">
        <v>45</v>
      </c>
      <c r="D49" s="12">
        <v>98689.13</v>
      </c>
      <c r="E49" s="12" t="s">
        <v>105</v>
      </c>
      <c r="F49" s="12">
        <v>6</v>
      </c>
      <c r="G49" s="19">
        <f t="shared" si="7"/>
        <v>94</v>
      </c>
      <c r="H49" s="12" t="s">
        <v>106</v>
      </c>
      <c r="I49" s="12">
        <v>6.3</v>
      </c>
      <c r="J49" s="19">
        <f t="shared" si="9"/>
        <v>93.7</v>
      </c>
      <c r="K49" s="4"/>
      <c r="L49" s="39"/>
      <c r="M49" s="39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6"/>
      <c r="XEV49" s="46"/>
      <c r="XEW49" s="46"/>
      <c r="XEX49" s="46"/>
      <c r="XEY49" s="46"/>
      <c r="XEZ49" s="46"/>
    </row>
    <row r="50" s="3" customFormat="1" ht="81" customHeight="1" spans="1:16380">
      <c r="A50" s="32">
        <v>12</v>
      </c>
      <c r="B50" s="12" t="s">
        <v>12</v>
      </c>
      <c r="C50" s="12" t="s">
        <v>48</v>
      </c>
      <c r="D50" s="12">
        <v>125234</v>
      </c>
      <c r="E50" s="12" t="s">
        <v>107</v>
      </c>
      <c r="F50" s="12">
        <v>5</v>
      </c>
      <c r="G50" s="19">
        <f t="shared" si="7"/>
        <v>95</v>
      </c>
      <c r="H50" s="12" t="s">
        <v>108</v>
      </c>
      <c r="I50" s="12">
        <v>4.5</v>
      </c>
      <c r="J50" s="19">
        <f t="shared" si="9"/>
        <v>95.5</v>
      </c>
      <c r="K50" s="4"/>
      <c r="L50" s="39"/>
      <c r="M50" s="39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6"/>
      <c r="XEV50" s="46"/>
      <c r="XEW50" s="46"/>
      <c r="XEX50" s="46"/>
      <c r="XEY50" s="46"/>
      <c r="XEZ50" s="46"/>
    </row>
    <row r="51" s="3" customFormat="1" ht="36" customHeight="1" spans="1:16380">
      <c r="A51" s="32">
        <v>13</v>
      </c>
      <c r="B51" s="12" t="s">
        <v>16</v>
      </c>
      <c r="C51" s="12" t="s">
        <v>109</v>
      </c>
      <c r="D51" s="12">
        <v>134806.84</v>
      </c>
      <c r="E51" s="12" t="s">
        <v>110</v>
      </c>
      <c r="F51" s="12">
        <v>2</v>
      </c>
      <c r="G51" s="19">
        <f t="shared" si="7"/>
        <v>98</v>
      </c>
      <c r="H51" s="12" t="s">
        <v>111</v>
      </c>
      <c r="I51" s="12">
        <v>6</v>
      </c>
      <c r="J51" s="19">
        <f t="shared" si="9"/>
        <v>94</v>
      </c>
      <c r="K51" s="4"/>
      <c r="L51" s="39"/>
      <c r="M51" s="39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6"/>
      <c r="XEV51" s="46"/>
      <c r="XEW51" s="46"/>
      <c r="XEX51" s="46"/>
      <c r="XEY51" s="46"/>
      <c r="XEZ51" s="46"/>
    </row>
    <row r="52" s="3" customFormat="1" spans="1:16380">
      <c r="A52" s="16" t="s">
        <v>51</v>
      </c>
      <c r="B52" s="16"/>
      <c r="C52" s="16"/>
      <c r="D52" s="16"/>
      <c r="E52" s="35"/>
      <c r="F52" s="12"/>
      <c r="G52" s="36"/>
      <c r="H52" s="35"/>
      <c r="I52" s="12"/>
      <c r="J52" s="36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6"/>
      <c r="XEV52" s="46"/>
      <c r="XEW52" s="46"/>
      <c r="XEX52" s="46"/>
      <c r="XEY52" s="46"/>
      <c r="XEZ52" s="46"/>
    </row>
    <row r="53" s="3" customFormat="1" ht="40" customHeight="1" spans="1:16380">
      <c r="A53" s="12">
        <v>1</v>
      </c>
      <c r="B53" s="12" t="s">
        <v>59</v>
      </c>
      <c r="C53" s="12" t="s">
        <v>53</v>
      </c>
      <c r="D53" s="19">
        <v>2455.5479</v>
      </c>
      <c r="E53" s="33" t="s">
        <v>58</v>
      </c>
      <c r="F53" s="12">
        <v>1</v>
      </c>
      <c r="G53" s="19">
        <f>100-F53</f>
        <v>99</v>
      </c>
      <c r="H53" s="33" t="s">
        <v>112</v>
      </c>
      <c r="I53" s="12">
        <v>2</v>
      </c>
      <c r="J53" s="19">
        <f t="shared" si="9"/>
        <v>98</v>
      </c>
      <c r="K53" s="4"/>
      <c r="L53" s="42"/>
      <c r="M53" s="42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6"/>
      <c r="XEV53" s="46"/>
      <c r="XEW53" s="46"/>
      <c r="XEX53" s="46"/>
      <c r="XEY53" s="46"/>
      <c r="XEZ53" s="46"/>
    </row>
    <row r="54" s="3" customFormat="1" ht="52" customHeight="1" spans="1:16380">
      <c r="A54" s="12">
        <v>2</v>
      </c>
      <c r="B54" s="12" t="s">
        <v>113</v>
      </c>
      <c r="C54" s="12" t="s">
        <v>57</v>
      </c>
      <c r="D54" s="19">
        <v>1983.6259</v>
      </c>
      <c r="E54" s="33" t="s">
        <v>112</v>
      </c>
      <c r="F54" s="12">
        <v>2</v>
      </c>
      <c r="G54" s="19">
        <f t="shared" ref="G54:G59" si="10">100-F54</f>
        <v>98</v>
      </c>
      <c r="H54" s="33" t="s">
        <v>114</v>
      </c>
      <c r="I54" s="12">
        <v>6</v>
      </c>
      <c r="J54" s="19">
        <f t="shared" ref="J54:J59" si="11">100-I54</f>
        <v>94</v>
      </c>
      <c r="K54" s="4"/>
      <c r="L54" s="42"/>
      <c r="M54" s="42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6"/>
      <c r="XEV54" s="46"/>
      <c r="XEW54" s="46"/>
      <c r="XEX54" s="46"/>
      <c r="XEY54" s="46"/>
      <c r="XEZ54" s="46"/>
    </row>
    <row r="55" s="3" customFormat="1" ht="40" customHeight="1" spans="1:16380">
      <c r="A55" s="12">
        <v>3</v>
      </c>
      <c r="B55" s="12" t="s">
        <v>115</v>
      </c>
      <c r="C55" s="12" t="s">
        <v>60</v>
      </c>
      <c r="D55" s="19">
        <v>3222.1988</v>
      </c>
      <c r="E55" s="12" t="s">
        <v>54</v>
      </c>
      <c r="F55" s="12">
        <v>2</v>
      </c>
      <c r="G55" s="19">
        <f t="shared" si="10"/>
        <v>98</v>
      </c>
      <c r="H55" s="12" t="s">
        <v>116</v>
      </c>
      <c r="I55" s="12">
        <v>2</v>
      </c>
      <c r="J55" s="19">
        <f t="shared" si="11"/>
        <v>98</v>
      </c>
      <c r="K55" s="4"/>
      <c r="L55" s="39"/>
      <c r="M55" s="39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6"/>
      <c r="XEV55" s="46"/>
      <c r="XEW55" s="46"/>
      <c r="XEX55" s="46"/>
      <c r="XEY55" s="46"/>
      <c r="XEZ55" s="46"/>
    </row>
    <row r="56" s="3" customFormat="1" ht="40" customHeight="1" spans="1:16380">
      <c r="A56" s="12">
        <v>4</v>
      </c>
      <c r="B56" s="12" t="s">
        <v>117</v>
      </c>
      <c r="C56" s="12" t="s">
        <v>62</v>
      </c>
      <c r="D56" s="19">
        <v>2056.2514</v>
      </c>
      <c r="E56" s="12" t="s">
        <v>118</v>
      </c>
      <c r="F56" s="12">
        <v>4</v>
      </c>
      <c r="G56" s="19">
        <f t="shared" si="10"/>
        <v>96</v>
      </c>
      <c r="H56" s="12" t="s">
        <v>54</v>
      </c>
      <c r="I56" s="12">
        <v>2</v>
      </c>
      <c r="J56" s="19">
        <f t="shared" si="11"/>
        <v>98</v>
      </c>
      <c r="K56" s="4"/>
      <c r="L56" s="39"/>
      <c r="M56" s="39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6"/>
      <c r="XEV56" s="46"/>
      <c r="XEW56" s="46"/>
      <c r="XEX56" s="46"/>
      <c r="XEY56" s="46"/>
      <c r="XEZ56" s="46"/>
    </row>
    <row r="57" s="3" customFormat="1" ht="40" customHeight="1" spans="1:16380">
      <c r="A57" s="12">
        <v>5</v>
      </c>
      <c r="B57" s="12" t="s">
        <v>52</v>
      </c>
      <c r="C57" s="12" t="s">
        <v>64</v>
      </c>
      <c r="D57" s="19">
        <v>2092.7207</v>
      </c>
      <c r="E57" s="12" t="s">
        <v>119</v>
      </c>
      <c r="F57" s="12">
        <v>5</v>
      </c>
      <c r="G57" s="19">
        <f t="shared" si="10"/>
        <v>95</v>
      </c>
      <c r="H57" s="12" t="s">
        <v>55</v>
      </c>
      <c r="I57" s="12">
        <v>3</v>
      </c>
      <c r="J57" s="19">
        <f t="shared" si="11"/>
        <v>97</v>
      </c>
      <c r="K57" s="4"/>
      <c r="L57" s="39"/>
      <c r="M57" s="39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6"/>
      <c r="XEV57" s="46"/>
      <c r="XEW57" s="46"/>
      <c r="XEX57" s="46"/>
      <c r="XEY57" s="46"/>
      <c r="XEZ57" s="46"/>
    </row>
    <row r="58" s="3" customFormat="1" spans="1:16380">
      <c r="A58" s="16" t="s">
        <v>66</v>
      </c>
      <c r="B58" s="16"/>
      <c r="C58" s="16"/>
      <c r="D58" s="16"/>
      <c r="E58" s="30"/>
      <c r="F58" s="12"/>
      <c r="G58" s="31"/>
      <c r="H58" s="30"/>
      <c r="I58" s="12"/>
      <c r="J58" s="1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6"/>
      <c r="XEV58" s="46"/>
      <c r="XEW58" s="46"/>
      <c r="XEX58" s="46"/>
      <c r="XEY58" s="46"/>
      <c r="XEZ58" s="46"/>
    </row>
    <row r="59" s="3" customFormat="1" ht="40" customHeight="1" spans="1:16380">
      <c r="A59" s="12">
        <v>1</v>
      </c>
      <c r="B59" s="12" t="s">
        <v>71</v>
      </c>
      <c r="C59" s="12" t="s">
        <v>68</v>
      </c>
      <c r="D59" s="19">
        <v>1382.16</v>
      </c>
      <c r="E59" s="33" t="s">
        <v>69</v>
      </c>
      <c r="F59" s="12">
        <v>3</v>
      </c>
      <c r="G59" s="19">
        <f t="shared" si="10"/>
        <v>97</v>
      </c>
      <c r="H59" s="33" t="s">
        <v>69</v>
      </c>
      <c r="I59" s="12">
        <v>3</v>
      </c>
      <c r="J59" s="19">
        <f t="shared" si="11"/>
        <v>97</v>
      </c>
      <c r="K59" s="4"/>
      <c r="L59" s="42"/>
      <c r="M59" s="42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6"/>
      <c r="XEV59" s="46"/>
      <c r="XEW59" s="46"/>
      <c r="XEX59" s="46"/>
      <c r="XEY59" s="46"/>
      <c r="XEZ59" s="46"/>
    </row>
    <row r="60" s="3" customFormat="1" ht="40" customHeight="1" spans="1:16380">
      <c r="A60" s="12">
        <v>2</v>
      </c>
      <c r="B60" s="12" t="s">
        <v>120</v>
      </c>
      <c r="C60" s="12" t="s">
        <v>72</v>
      </c>
      <c r="D60" s="19">
        <v>1172.9008</v>
      </c>
      <c r="E60" s="33" t="s">
        <v>69</v>
      </c>
      <c r="F60" s="12">
        <v>3</v>
      </c>
      <c r="G60" s="19">
        <f t="shared" ref="G60:G67" si="12">100-F60</f>
        <v>97</v>
      </c>
      <c r="H60" s="33" t="s">
        <v>79</v>
      </c>
      <c r="I60" s="12">
        <v>2</v>
      </c>
      <c r="J60" s="19">
        <f t="shared" ref="J60:J67" si="13">100-I60</f>
        <v>98</v>
      </c>
      <c r="K60" s="4"/>
      <c r="L60" s="42"/>
      <c r="M60" s="42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6"/>
      <c r="XEV60" s="46"/>
      <c r="XEW60" s="46"/>
      <c r="XEX60" s="46"/>
      <c r="XEY60" s="46"/>
      <c r="XEZ60" s="46"/>
    </row>
    <row r="61" s="3" customFormat="1" ht="40" customHeight="1" spans="1:16380">
      <c r="A61" s="12">
        <v>3</v>
      </c>
      <c r="B61" s="12" t="s">
        <v>81</v>
      </c>
      <c r="C61" s="12" t="s">
        <v>74</v>
      </c>
      <c r="D61" s="19">
        <v>1384.4315</v>
      </c>
      <c r="E61" s="12" t="s">
        <v>70</v>
      </c>
      <c r="F61" s="12">
        <v>2</v>
      </c>
      <c r="G61" s="19">
        <f t="shared" si="12"/>
        <v>98</v>
      </c>
      <c r="H61" s="12" t="s">
        <v>79</v>
      </c>
      <c r="I61" s="12">
        <v>2</v>
      </c>
      <c r="J61" s="19">
        <f t="shared" si="13"/>
        <v>98</v>
      </c>
      <c r="K61" s="4"/>
      <c r="L61" s="39"/>
      <c r="M61" s="39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6"/>
      <c r="XEV61" s="46"/>
      <c r="XEW61" s="46"/>
      <c r="XEX61" s="46"/>
      <c r="XEY61" s="46"/>
      <c r="XEZ61" s="46"/>
    </row>
    <row r="62" s="3" customFormat="1" ht="40" customHeight="1" spans="1:16380">
      <c r="A62" s="12">
        <v>4</v>
      </c>
      <c r="B62" s="12" t="s">
        <v>67</v>
      </c>
      <c r="C62" s="12" t="s">
        <v>76</v>
      </c>
      <c r="D62" s="19">
        <v>1172.93</v>
      </c>
      <c r="E62" s="12" t="s">
        <v>70</v>
      </c>
      <c r="F62" s="12">
        <v>2</v>
      </c>
      <c r="G62" s="19">
        <f t="shared" si="12"/>
        <v>98</v>
      </c>
      <c r="H62" s="12" t="s">
        <v>69</v>
      </c>
      <c r="I62" s="12">
        <v>3</v>
      </c>
      <c r="J62" s="19">
        <f t="shared" si="13"/>
        <v>97</v>
      </c>
      <c r="K62" s="4"/>
      <c r="L62" s="39"/>
      <c r="M62" s="39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6"/>
      <c r="XEV62" s="46"/>
      <c r="XEW62" s="46"/>
      <c r="XEX62" s="46"/>
      <c r="XEY62" s="46"/>
      <c r="XEZ62" s="46"/>
    </row>
    <row r="63" s="3" customFormat="1" ht="40" customHeight="1" spans="1:16380">
      <c r="A63" s="12">
        <v>5</v>
      </c>
      <c r="B63" s="12" t="s">
        <v>121</v>
      </c>
      <c r="C63" s="12" t="s">
        <v>78</v>
      </c>
      <c r="D63" s="19">
        <v>1215.4839</v>
      </c>
      <c r="E63" s="12" t="s">
        <v>69</v>
      </c>
      <c r="F63" s="12">
        <v>3</v>
      </c>
      <c r="G63" s="19">
        <f t="shared" si="12"/>
        <v>97</v>
      </c>
      <c r="H63" s="12" t="s">
        <v>122</v>
      </c>
      <c r="I63" s="12">
        <v>4</v>
      </c>
      <c r="J63" s="19">
        <f t="shared" si="13"/>
        <v>96</v>
      </c>
      <c r="K63" s="4"/>
      <c r="L63" s="39"/>
      <c r="M63" s="39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6"/>
      <c r="XEV63" s="46"/>
      <c r="XEW63" s="46"/>
      <c r="XEX63" s="46"/>
      <c r="XEY63" s="46"/>
      <c r="XEZ63" s="46"/>
    </row>
    <row r="64" s="3" customFormat="1" spans="1:16380">
      <c r="A64" s="16" t="s">
        <v>80</v>
      </c>
      <c r="B64" s="16"/>
      <c r="C64" s="16"/>
      <c r="D64" s="16"/>
      <c r="E64" s="35"/>
      <c r="F64" s="12"/>
      <c r="G64" s="36"/>
      <c r="H64" s="35"/>
      <c r="I64" s="12"/>
      <c r="J64" s="36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6"/>
      <c r="XEV64" s="46"/>
      <c r="XEW64" s="46"/>
      <c r="XEX64" s="46"/>
      <c r="XEY64" s="46"/>
      <c r="XEZ64" s="46"/>
    </row>
    <row r="65" s="3" customFormat="1" ht="51" customHeight="1" spans="1:16380">
      <c r="A65" s="12">
        <v>1</v>
      </c>
      <c r="B65" s="12" t="s">
        <v>86</v>
      </c>
      <c r="C65" s="12" t="s">
        <v>82</v>
      </c>
      <c r="D65" s="12">
        <v>7281.15</v>
      </c>
      <c r="E65" s="33" t="s">
        <v>84</v>
      </c>
      <c r="F65" s="12">
        <v>5</v>
      </c>
      <c r="G65" s="19">
        <f t="shared" si="12"/>
        <v>95</v>
      </c>
      <c r="H65" s="33" t="s">
        <v>123</v>
      </c>
      <c r="I65" s="12">
        <v>5</v>
      </c>
      <c r="J65" s="19">
        <f t="shared" si="13"/>
        <v>95</v>
      </c>
      <c r="K65" s="4"/>
      <c r="L65" s="42"/>
      <c r="M65" s="42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6"/>
      <c r="XEV65" s="46"/>
      <c r="XEW65" s="46"/>
      <c r="XEX65" s="46"/>
      <c r="XEY65" s="46"/>
      <c r="XEZ65" s="46"/>
    </row>
    <row r="66" s="3" customFormat="1" ht="31" customHeight="1" spans="1:16380">
      <c r="A66" s="12">
        <v>2</v>
      </c>
      <c r="B66" s="12" t="s">
        <v>124</v>
      </c>
      <c r="C66" s="12" t="s">
        <v>85</v>
      </c>
      <c r="D66" s="12">
        <v>462.36</v>
      </c>
      <c r="E66" s="12" t="s">
        <v>83</v>
      </c>
      <c r="F66" s="12">
        <v>6</v>
      </c>
      <c r="G66" s="19">
        <f t="shared" si="12"/>
        <v>94</v>
      </c>
      <c r="H66" s="12" t="s">
        <v>123</v>
      </c>
      <c r="I66" s="12">
        <v>5</v>
      </c>
      <c r="J66" s="19">
        <f t="shared" si="13"/>
        <v>95</v>
      </c>
      <c r="K66" s="4"/>
      <c r="L66" s="39"/>
      <c r="M66" s="39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6"/>
      <c r="XEV66" s="46"/>
      <c r="XEW66" s="46"/>
      <c r="XEX66" s="46"/>
      <c r="XEY66" s="46"/>
      <c r="XEZ66" s="46"/>
    </row>
    <row r="67" s="3" customFormat="1" ht="36" customHeight="1" spans="1:16380">
      <c r="A67" s="12">
        <v>3</v>
      </c>
      <c r="B67" s="12" t="s">
        <v>81</v>
      </c>
      <c r="C67" s="12" t="s">
        <v>87</v>
      </c>
      <c r="D67" s="12">
        <v>7833.05</v>
      </c>
      <c r="E67" s="12" t="s">
        <v>84</v>
      </c>
      <c r="F67" s="12">
        <v>5</v>
      </c>
      <c r="G67" s="19">
        <f t="shared" si="12"/>
        <v>95</v>
      </c>
      <c r="H67" s="12" t="s">
        <v>123</v>
      </c>
      <c r="I67" s="12">
        <v>5</v>
      </c>
      <c r="J67" s="19">
        <f t="shared" si="13"/>
        <v>95</v>
      </c>
      <c r="K67" s="4"/>
      <c r="L67" s="39"/>
      <c r="M67" s="39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6"/>
      <c r="XEV67" s="46"/>
      <c r="XEW67" s="46"/>
      <c r="XEX67" s="46"/>
      <c r="XEY67" s="46"/>
      <c r="XEZ67" s="46"/>
    </row>
  </sheetData>
  <mergeCells count="13">
    <mergeCell ref="A1:J1"/>
    <mergeCell ref="E2:G2"/>
    <mergeCell ref="H2:J2"/>
    <mergeCell ref="A4:D4"/>
    <mergeCell ref="A5:D5"/>
    <mergeCell ref="A20:D20"/>
    <mergeCell ref="A26:D26"/>
    <mergeCell ref="A32:D32"/>
    <mergeCell ref="A37:D37"/>
    <mergeCell ref="A38:D38"/>
    <mergeCell ref="A52:D52"/>
    <mergeCell ref="A58:D58"/>
    <mergeCell ref="A64:D64"/>
  </mergeCells>
  <pageMargins left="0.629861111111111" right="0.472222222222222" top="0.747916666666667" bottom="0.629861111111111" header="0.236111111111111" footer="0.314583333333333"/>
  <pageSetup paperSize="9" scale="75" orientation="portrait" horizontalDpi="600"/>
  <headerFooter/>
  <rowBreaks count="3" manualBreakCount="3">
    <brk id="25" max="9" man="1"/>
    <brk id="45" max="9" man="1"/>
    <brk id="67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刘昶君</dc:creator>
  <cp:lastModifiedBy>建管科:邱倪</cp:lastModifiedBy>
  <dcterms:created xsi:type="dcterms:W3CDTF">2021-08-03T07:14:00Z</dcterms:created>
  <cp:lastPrinted>2021-11-09T06:47:00Z</cp:lastPrinted>
  <dcterms:modified xsi:type="dcterms:W3CDTF">2025-08-15T00:51:56Z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82CC12B8D87243DA9F5677B889AB7C65_13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false</vt:bool>
  </property>
</Properties>
</file>